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Бюджет!$A$19</definedName>
    <definedName name="FIO" localSheetId="0">Бюджет!$F$19</definedName>
    <definedName name="LAST_CELL" localSheetId="0">Бюджет!#REF!</definedName>
    <definedName name="SIGN" localSheetId="0">Бюджет!$A$19:$H$20</definedName>
  </definedNames>
  <calcPr calcId="145621"/>
</workbook>
</file>

<file path=xl/calcChain.xml><?xml version="1.0" encoding="utf-8"?>
<calcChain xmlns="http://schemas.openxmlformats.org/spreadsheetml/2006/main">
  <c r="H461" i="1" l="1"/>
  <c r="G461" i="1"/>
  <c r="H460" i="1"/>
  <c r="G460" i="1"/>
  <c r="H459" i="1"/>
  <c r="G459" i="1"/>
  <c r="H458" i="1"/>
  <c r="G458" i="1"/>
  <c r="H457" i="1"/>
  <c r="G457" i="1"/>
  <c r="H456" i="1"/>
  <c r="G456" i="1"/>
  <c r="H455" i="1"/>
  <c r="G455" i="1"/>
  <c r="H454" i="1"/>
  <c r="G454" i="1"/>
  <c r="H453" i="1"/>
  <c r="G453" i="1"/>
  <c r="H452" i="1"/>
  <c r="G452" i="1"/>
  <c r="H451" i="1"/>
  <c r="G451" i="1"/>
  <c r="H450" i="1"/>
  <c r="G450" i="1"/>
  <c r="H449" i="1"/>
  <c r="G449" i="1"/>
  <c r="H448" i="1"/>
  <c r="G448" i="1"/>
  <c r="H447" i="1"/>
  <c r="G447" i="1"/>
  <c r="H446" i="1"/>
  <c r="G446" i="1"/>
  <c r="H445" i="1" l="1"/>
  <c r="G445" i="1"/>
  <c r="H444" i="1"/>
  <c r="G444" i="1"/>
  <c r="H443" i="1"/>
  <c r="G443" i="1"/>
  <c r="H442" i="1"/>
  <c r="G442" i="1"/>
  <c r="H441" i="1"/>
  <c r="G441" i="1"/>
  <c r="H440" i="1"/>
  <c r="G440" i="1"/>
  <c r="H439" i="1"/>
  <c r="G439" i="1"/>
  <c r="H438" i="1"/>
  <c r="G438" i="1"/>
  <c r="H437" i="1"/>
  <c r="G437" i="1"/>
  <c r="H436" i="1"/>
  <c r="G436" i="1"/>
  <c r="H435" i="1"/>
  <c r="G435" i="1"/>
  <c r="H434" i="1"/>
  <c r="G434" i="1"/>
  <c r="H433" i="1"/>
  <c r="G433" i="1"/>
  <c r="H432" i="1"/>
  <c r="G432" i="1"/>
  <c r="H431" i="1"/>
  <c r="G431" i="1"/>
  <c r="H430" i="1"/>
  <c r="G430" i="1"/>
  <c r="H429" i="1"/>
  <c r="G429" i="1"/>
  <c r="H428" i="1"/>
  <c r="G428" i="1"/>
  <c r="H427" i="1"/>
  <c r="G427" i="1"/>
  <c r="H426" i="1"/>
  <c r="G426" i="1"/>
  <c r="H425" i="1"/>
  <c r="G425" i="1"/>
  <c r="H424" i="1"/>
  <c r="G424" i="1"/>
  <c r="H423" i="1"/>
  <c r="G423" i="1"/>
  <c r="H422" i="1"/>
  <c r="G422" i="1"/>
  <c r="H421" i="1"/>
  <c r="G421" i="1"/>
  <c r="H420" i="1"/>
  <c r="G420" i="1"/>
  <c r="H419" i="1"/>
  <c r="G419" i="1"/>
  <c r="H418" i="1"/>
  <c r="G418" i="1"/>
  <c r="H417" i="1"/>
  <c r="G417" i="1"/>
  <c r="H416" i="1"/>
  <c r="G416" i="1"/>
  <c r="H415" i="1"/>
  <c r="G415" i="1"/>
  <c r="H414" i="1"/>
  <c r="G414" i="1"/>
  <c r="H413" i="1"/>
  <c r="G413" i="1"/>
  <c r="H412" i="1"/>
  <c r="G412" i="1"/>
  <c r="H411" i="1"/>
  <c r="G411" i="1"/>
  <c r="H410" i="1"/>
  <c r="G410" i="1"/>
  <c r="H409" i="1"/>
  <c r="G409" i="1"/>
  <c r="H408" i="1"/>
  <c r="G408" i="1"/>
  <c r="H407" i="1"/>
  <c r="G407" i="1"/>
  <c r="H406" i="1"/>
  <c r="G406" i="1"/>
  <c r="H405" i="1"/>
  <c r="G405" i="1"/>
  <c r="H404" i="1"/>
  <c r="G404" i="1"/>
  <c r="H403" i="1"/>
  <c r="G403" i="1"/>
  <c r="H402" i="1"/>
  <c r="G402" i="1"/>
  <c r="H401" i="1"/>
  <c r="G401" i="1"/>
  <c r="H400" i="1"/>
  <c r="G400" i="1"/>
  <c r="H399" i="1"/>
  <c r="G399" i="1"/>
  <c r="H398" i="1"/>
  <c r="G398" i="1"/>
  <c r="H397" i="1"/>
  <c r="G397" i="1"/>
  <c r="H396" i="1"/>
  <c r="G396" i="1"/>
  <c r="H395" i="1"/>
  <c r="G395" i="1"/>
  <c r="H394" i="1"/>
  <c r="G394" i="1"/>
  <c r="H393" i="1"/>
  <c r="G393" i="1"/>
  <c r="H392" i="1"/>
  <c r="G392" i="1"/>
  <c r="H391" i="1"/>
  <c r="G391" i="1"/>
  <c r="H390" i="1"/>
  <c r="G390" i="1"/>
  <c r="H389" i="1"/>
  <c r="G389" i="1"/>
  <c r="H388" i="1"/>
  <c r="G388" i="1"/>
  <c r="H387" i="1"/>
  <c r="G387" i="1"/>
  <c r="H386" i="1"/>
  <c r="G386" i="1"/>
  <c r="H385" i="1"/>
  <c r="G385" i="1"/>
  <c r="H384" i="1"/>
  <c r="G384" i="1"/>
  <c r="H383" i="1"/>
  <c r="G383" i="1"/>
  <c r="H382" i="1"/>
  <c r="G382" i="1"/>
  <c r="H381" i="1"/>
  <c r="G381" i="1"/>
  <c r="H380" i="1"/>
  <c r="G380" i="1"/>
  <c r="H379" i="1"/>
  <c r="G379" i="1"/>
  <c r="H378" i="1"/>
  <c r="G378" i="1"/>
  <c r="H377" i="1"/>
  <c r="G377" i="1"/>
  <c r="H376" i="1"/>
  <c r="G376" i="1"/>
  <c r="H375" i="1"/>
  <c r="G375" i="1"/>
  <c r="H374" i="1"/>
  <c r="G374" i="1"/>
  <c r="H373" i="1"/>
  <c r="G373" i="1"/>
  <c r="H372" i="1"/>
  <c r="G372" i="1"/>
  <c r="H371" i="1"/>
  <c r="G371" i="1"/>
  <c r="H370" i="1"/>
  <c r="G370" i="1"/>
  <c r="H369" i="1"/>
  <c r="G369" i="1"/>
  <c r="H368" i="1"/>
  <c r="G368" i="1"/>
  <c r="H367" i="1"/>
  <c r="G367" i="1"/>
  <c r="H366" i="1"/>
  <c r="G366" i="1"/>
  <c r="H365" i="1"/>
  <c r="G365" i="1"/>
  <c r="H364" i="1"/>
  <c r="G364" i="1"/>
  <c r="H363" i="1"/>
  <c r="G363" i="1"/>
  <c r="H362" i="1"/>
  <c r="G362" i="1"/>
  <c r="H361" i="1"/>
  <c r="G361" i="1"/>
  <c r="H360" i="1"/>
  <c r="G360" i="1"/>
  <c r="H359" i="1"/>
  <c r="G359" i="1"/>
  <c r="H358" i="1"/>
  <c r="G358" i="1"/>
  <c r="H357" i="1"/>
  <c r="G357" i="1"/>
  <c r="H356" i="1"/>
  <c r="G356" i="1"/>
  <c r="H355" i="1"/>
  <c r="G355" i="1"/>
  <c r="H354" i="1"/>
  <c r="G354" i="1"/>
  <c r="H353" i="1"/>
  <c r="G353" i="1"/>
  <c r="H352" i="1"/>
  <c r="G352" i="1"/>
  <c r="H351" i="1"/>
  <c r="G351" i="1"/>
  <c r="H350" i="1"/>
  <c r="G350" i="1"/>
  <c r="H349" i="1"/>
  <c r="G349" i="1"/>
  <c r="H348" i="1"/>
  <c r="G348" i="1"/>
  <c r="H347" i="1"/>
  <c r="G347" i="1"/>
  <c r="H346" i="1"/>
  <c r="G346" i="1"/>
  <c r="H345" i="1"/>
  <c r="G345" i="1"/>
  <c r="H344" i="1"/>
  <c r="G344" i="1"/>
  <c r="H343" i="1"/>
  <c r="G343" i="1"/>
  <c r="H342" i="1"/>
  <c r="G342" i="1"/>
  <c r="H341" i="1"/>
  <c r="G341" i="1"/>
  <c r="H340" i="1"/>
  <c r="G340" i="1"/>
  <c r="H339" i="1"/>
  <c r="G339" i="1"/>
  <c r="H338" i="1"/>
  <c r="G338" i="1"/>
  <c r="H337" i="1"/>
  <c r="G337" i="1"/>
  <c r="H336" i="1"/>
  <c r="G336" i="1"/>
  <c r="H335" i="1"/>
  <c r="G335" i="1"/>
  <c r="H334" i="1"/>
  <c r="G334" i="1"/>
  <c r="H333" i="1"/>
  <c r="G333" i="1"/>
  <c r="H332" i="1"/>
  <c r="G332" i="1"/>
  <c r="H331" i="1"/>
  <c r="G331" i="1"/>
  <c r="H330" i="1"/>
  <c r="G330" i="1"/>
  <c r="H329" i="1"/>
  <c r="G329" i="1"/>
  <c r="H328" i="1"/>
  <c r="G328" i="1"/>
  <c r="H327" i="1"/>
  <c r="G327" i="1"/>
  <c r="H326" i="1"/>
  <c r="G326" i="1"/>
  <c r="H325" i="1"/>
  <c r="G325" i="1"/>
  <c r="H324" i="1"/>
  <c r="G324" i="1"/>
  <c r="H323" i="1"/>
  <c r="G323" i="1"/>
  <c r="H322" i="1"/>
  <c r="G322" i="1"/>
  <c r="H321" i="1"/>
  <c r="G321" i="1"/>
  <c r="H320" i="1"/>
  <c r="G320" i="1"/>
  <c r="H319" i="1"/>
  <c r="G319" i="1"/>
  <c r="H318" i="1"/>
  <c r="G318" i="1"/>
  <c r="H317" i="1"/>
  <c r="G317" i="1"/>
  <c r="H316" i="1"/>
  <c r="G316" i="1"/>
  <c r="H315" i="1"/>
  <c r="G315" i="1"/>
  <c r="H314" i="1"/>
  <c r="G314" i="1"/>
  <c r="H313" i="1"/>
  <c r="G313" i="1"/>
  <c r="H312" i="1"/>
  <c r="G312" i="1"/>
  <c r="H311" i="1"/>
  <c r="G311" i="1"/>
  <c r="H310" i="1"/>
  <c r="G310" i="1"/>
  <c r="H309" i="1"/>
  <c r="G309" i="1"/>
  <c r="H308" i="1"/>
  <c r="G308" i="1"/>
  <c r="H307" i="1"/>
  <c r="G307" i="1"/>
  <c r="H306" i="1"/>
  <c r="G306" i="1"/>
  <c r="H305" i="1"/>
  <c r="G305" i="1"/>
  <c r="H304" i="1"/>
  <c r="G304" i="1"/>
  <c r="H303" i="1"/>
  <c r="G303" i="1"/>
  <c r="H302" i="1"/>
  <c r="G302" i="1"/>
  <c r="H301" i="1"/>
  <c r="G301" i="1"/>
  <c r="H300" i="1"/>
  <c r="G300" i="1"/>
  <c r="H299" i="1"/>
  <c r="G299" i="1"/>
  <c r="H298" i="1"/>
  <c r="G298" i="1"/>
  <c r="H297" i="1"/>
  <c r="G297" i="1"/>
  <c r="H296" i="1"/>
  <c r="G296" i="1"/>
  <c r="H295" i="1"/>
  <c r="G295" i="1"/>
  <c r="H294" i="1"/>
  <c r="G294" i="1"/>
  <c r="H293" i="1"/>
  <c r="G293" i="1"/>
  <c r="H292" i="1"/>
  <c r="G292" i="1"/>
  <c r="H291" i="1"/>
  <c r="G291" i="1"/>
  <c r="H290" i="1"/>
  <c r="G290" i="1"/>
  <c r="H289" i="1"/>
  <c r="G289" i="1"/>
  <c r="H288" i="1"/>
  <c r="G288" i="1"/>
  <c r="H287" i="1"/>
  <c r="G287" i="1"/>
  <c r="H286" i="1"/>
  <c r="G286" i="1"/>
  <c r="H285" i="1"/>
  <c r="G285" i="1"/>
  <c r="H284" i="1"/>
  <c r="G284" i="1"/>
  <c r="H283" i="1"/>
  <c r="G283" i="1"/>
  <c r="H282" i="1"/>
  <c r="G282" i="1"/>
  <c r="H281" i="1"/>
  <c r="G281" i="1"/>
  <c r="H280" i="1"/>
  <c r="G280" i="1"/>
  <c r="H279" i="1"/>
  <c r="G279" i="1"/>
  <c r="H278" i="1"/>
  <c r="G278" i="1"/>
  <c r="H277" i="1"/>
  <c r="G277" i="1"/>
  <c r="H276" i="1"/>
  <c r="G276" i="1"/>
  <c r="H275" i="1"/>
  <c r="G275" i="1"/>
  <c r="H274" i="1"/>
  <c r="G274" i="1"/>
  <c r="H273" i="1"/>
  <c r="G273" i="1"/>
  <c r="H272" i="1"/>
  <c r="G272" i="1"/>
  <c r="H271" i="1"/>
  <c r="G271" i="1"/>
  <c r="H270" i="1"/>
  <c r="G270" i="1"/>
  <c r="H269" i="1"/>
  <c r="G269" i="1"/>
  <c r="H268" i="1"/>
  <c r="G268" i="1"/>
  <c r="H267" i="1"/>
  <c r="G267" i="1"/>
  <c r="H266" i="1"/>
  <c r="G266" i="1"/>
  <c r="H265" i="1"/>
  <c r="G265" i="1"/>
  <c r="H264" i="1"/>
  <c r="G264" i="1"/>
  <c r="H263" i="1"/>
  <c r="G263" i="1"/>
  <c r="H262" i="1"/>
  <c r="G262" i="1"/>
  <c r="H261" i="1"/>
  <c r="G261" i="1"/>
  <c r="H260" i="1"/>
  <c r="G260" i="1"/>
  <c r="H259" i="1"/>
  <c r="G259" i="1"/>
  <c r="H258" i="1"/>
  <c r="G258" i="1"/>
  <c r="H257" i="1"/>
  <c r="G257" i="1"/>
  <c r="H256" i="1"/>
  <c r="G256" i="1"/>
  <c r="H255" i="1"/>
  <c r="G255" i="1"/>
  <c r="H254" i="1"/>
  <c r="G254" i="1"/>
  <c r="H253" i="1"/>
  <c r="G253" i="1"/>
  <c r="H252" i="1"/>
  <c r="G252" i="1"/>
  <c r="H251" i="1"/>
  <c r="G251" i="1"/>
  <c r="H250" i="1"/>
  <c r="G250" i="1"/>
  <c r="H249" i="1"/>
  <c r="G249" i="1"/>
  <c r="H248" i="1"/>
  <c r="G248" i="1"/>
  <c r="H247" i="1"/>
  <c r="G247" i="1"/>
  <c r="H246" i="1"/>
  <c r="G246" i="1"/>
  <c r="H245" i="1"/>
  <c r="G245" i="1"/>
  <c r="H244" i="1"/>
  <c r="G244" i="1"/>
  <c r="H243" i="1"/>
  <c r="G243" i="1"/>
  <c r="H242" i="1"/>
  <c r="G242" i="1"/>
  <c r="H241" i="1"/>
  <c r="G241" i="1"/>
  <c r="H240" i="1"/>
  <c r="G240" i="1"/>
  <c r="H239" i="1"/>
  <c r="G239" i="1"/>
  <c r="H238" i="1"/>
  <c r="G238" i="1"/>
  <c r="H237" i="1"/>
  <c r="G237" i="1"/>
  <c r="H236" i="1"/>
  <c r="G236" i="1"/>
  <c r="H235" i="1"/>
  <c r="G235" i="1"/>
  <c r="H234" i="1"/>
  <c r="G234" i="1"/>
  <c r="H233" i="1"/>
  <c r="G233" i="1"/>
  <c r="H232" i="1"/>
  <c r="G232" i="1"/>
  <c r="H231" i="1"/>
  <c r="G231" i="1"/>
  <c r="H230" i="1"/>
  <c r="G230" i="1"/>
  <c r="H229" i="1"/>
  <c r="G229" i="1"/>
  <c r="H228" i="1"/>
  <c r="G228" i="1"/>
  <c r="H227" i="1"/>
  <c r="G227" i="1"/>
  <c r="H226" i="1"/>
  <c r="G226" i="1"/>
  <c r="H225" i="1"/>
  <c r="G225" i="1"/>
  <c r="H224" i="1"/>
  <c r="G224" i="1"/>
  <c r="H223" i="1"/>
  <c r="G223" i="1"/>
  <c r="H222" i="1"/>
  <c r="G222" i="1"/>
  <c r="H221" i="1"/>
  <c r="G221" i="1"/>
  <c r="H220" i="1"/>
  <c r="G220" i="1"/>
  <c r="H219" i="1"/>
  <c r="G219" i="1"/>
  <c r="H218" i="1"/>
  <c r="G218" i="1"/>
  <c r="H217" i="1"/>
  <c r="G217" i="1"/>
  <c r="H216" i="1"/>
  <c r="G216" i="1"/>
  <c r="H215" i="1"/>
  <c r="G215" i="1"/>
  <c r="H214" i="1"/>
  <c r="G214" i="1"/>
  <c r="H213" i="1"/>
  <c r="G213" i="1"/>
  <c r="H212" i="1"/>
  <c r="G212" i="1"/>
  <c r="H211" i="1"/>
  <c r="G211" i="1"/>
  <c r="H210" i="1"/>
  <c r="G210" i="1"/>
  <c r="H209" i="1"/>
  <c r="G209" i="1"/>
  <c r="H208" i="1"/>
  <c r="G208" i="1"/>
  <c r="H207" i="1"/>
  <c r="G207" i="1"/>
  <c r="H206" i="1"/>
  <c r="G206" i="1"/>
  <c r="H205" i="1"/>
  <c r="G205" i="1"/>
  <c r="H204" i="1"/>
  <c r="G204" i="1"/>
  <c r="H203" i="1"/>
  <c r="G203" i="1"/>
  <c r="H202" i="1"/>
  <c r="G202" i="1"/>
  <c r="H201" i="1"/>
  <c r="G201" i="1"/>
  <c r="H200" i="1"/>
  <c r="G200" i="1"/>
  <c r="H199" i="1"/>
  <c r="G199" i="1"/>
  <c r="H198" i="1"/>
  <c r="G198" i="1"/>
  <c r="H197" i="1"/>
  <c r="G197" i="1"/>
  <c r="H196" i="1"/>
  <c r="G196" i="1"/>
  <c r="H195" i="1"/>
  <c r="G195" i="1"/>
  <c r="H194" i="1"/>
  <c r="G194" i="1"/>
  <c r="H193" i="1"/>
  <c r="G193" i="1"/>
  <c r="H192" i="1"/>
  <c r="G192" i="1"/>
  <c r="H191" i="1"/>
  <c r="G191" i="1"/>
  <c r="H190" i="1"/>
  <c r="G190" i="1"/>
  <c r="H189" i="1"/>
  <c r="G189" i="1"/>
  <c r="H188" i="1"/>
  <c r="G188" i="1"/>
  <c r="H187" i="1"/>
  <c r="G187" i="1"/>
  <c r="H186" i="1"/>
  <c r="G186" i="1"/>
  <c r="H185" i="1"/>
  <c r="G185" i="1"/>
  <c r="H184" i="1"/>
  <c r="G184" i="1"/>
  <c r="H183" i="1"/>
  <c r="G183" i="1"/>
  <c r="H182" i="1"/>
  <c r="G182" i="1"/>
  <c r="H181" i="1"/>
  <c r="G181" i="1"/>
  <c r="H180" i="1"/>
  <c r="G180" i="1"/>
  <c r="H179" i="1"/>
  <c r="G179" i="1"/>
  <c r="H178" i="1"/>
  <c r="G178" i="1"/>
  <c r="H177" i="1"/>
  <c r="G177" i="1"/>
  <c r="H176" i="1"/>
  <c r="G176" i="1"/>
  <c r="H175" i="1"/>
  <c r="G175" i="1"/>
  <c r="H174" i="1"/>
  <c r="G174" i="1"/>
  <c r="H173" i="1"/>
  <c r="G173" i="1"/>
  <c r="H172" i="1"/>
  <c r="G172" i="1"/>
  <c r="H171" i="1"/>
  <c r="G171" i="1"/>
  <c r="H170" i="1"/>
  <c r="G170" i="1"/>
  <c r="H169" i="1"/>
  <c r="G169" i="1"/>
  <c r="H168" i="1"/>
  <c r="G168" i="1"/>
  <c r="H167" i="1"/>
  <c r="G167" i="1"/>
  <c r="H166" i="1"/>
  <c r="G166" i="1"/>
  <c r="H165" i="1"/>
  <c r="G165" i="1"/>
  <c r="H164" i="1"/>
  <c r="G164" i="1"/>
  <c r="H163" i="1"/>
  <c r="G163" i="1"/>
  <c r="H162" i="1"/>
  <c r="G162" i="1"/>
  <c r="H161" i="1"/>
  <c r="G161" i="1"/>
  <c r="H160" i="1"/>
  <c r="G160" i="1"/>
  <c r="H159" i="1"/>
  <c r="G159" i="1"/>
  <c r="H158" i="1"/>
  <c r="G158" i="1"/>
  <c r="H157" i="1"/>
  <c r="G157" i="1"/>
  <c r="H156" i="1"/>
  <c r="G156" i="1"/>
  <c r="H155" i="1"/>
  <c r="G155" i="1"/>
  <c r="H154" i="1"/>
  <c r="G154" i="1"/>
  <c r="H153" i="1"/>
  <c r="G153" i="1"/>
  <c r="H152" i="1"/>
  <c r="G152" i="1"/>
  <c r="H151" i="1"/>
  <c r="G151" i="1"/>
  <c r="H150" i="1"/>
  <c r="G150" i="1"/>
  <c r="H149" i="1"/>
  <c r="G149" i="1"/>
  <c r="H148" i="1"/>
  <c r="G148" i="1"/>
  <c r="H147" i="1"/>
  <c r="G147" i="1"/>
  <c r="H146" i="1"/>
  <c r="G146" i="1"/>
  <c r="H145" i="1"/>
  <c r="G145" i="1"/>
  <c r="H144" i="1"/>
  <c r="G144" i="1"/>
  <c r="H143" i="1"/>
  <c r="G143" i="1"/>
  <c r="H142" i="1"/>
  <c r="G142" i="1"/>
  <c r="H141" i="1"/>
  <c r="G141" i="1"/>
  <c r="H140" i="1"/>
  <c r="G140" i="1"/>
  <c r="H139" i="1"/>
  <c r="G139" i="1"/>
  <c r="H138" i="1"/>
  <c r="G138" i="1"/>
  <c r="H137" i="1"/>
  <c r="G137" i="1"/>
  <c r="H136" i="1"/>
  <c r="G136" i="1"/>
  <c r="H135" i="1"/>
  <c r="G135" i="1"/>
  <c r="H134" i="1"/>
  <c r="G134" i="1"/>
  <c r="H133" i="1"/>
  <c r="G133" i="1"/>
  <c r="H132" i="1"/>
  <c r="G132" i="1"/>
  <c r="H131" i="1"/>
  <c r="G131" i="1"/>
  <c r="H130" i="1"/>
  <c r="G130" i="1"/>
  <c r="H129" i="1"/>
  <c r="G129" i="1"/>
  <c r="H128" i="1"/>
  <c r="G128" i="1"/>
  <c r="H127" i="1"/>
  <c r="G127" i="1"/>
  <c r="H126" i="1"/>
  <c r="G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9" i="1"/>
  <c r="G119" i="1"/>
  <c r="H118" i="1"/>
  <c r="G118" i="1"/>
  <c r="H117" i="1"/>
  <c r="G117" i="1"/>
  <c r="H116" i="1"/>
  <c r="G116" i="1"/>
  <c r="H115" i="1"/>
  <c r="G115" i="1"/>
  <c r="H114" i="1"/>
  <c r="G114" i="1"/>
  <c r="H113" i="1"/>
  <c r="G113" i="1"/>
  <c r="H112" i="1"/>
  <c r="G112" i="1"/>
  <c r="H111" i="1"/>
  <c r="G111" i="1"/>
  <c r="H110" i="1"/>
  <c r="G110" i="1"/>
  <c r="H109" i="1"/>
  <c r="G109" i="1"/>
  <c r="H108" i="1"/>
  <c r="G108" i="1"/>
  <c r="H107" i="1"/>
  <c r="G107" i="1"/>
  <c r="H106" i="1"/>
  <c r="G106" i="1"/>
  <c r="H105" i="1"/>
  <c r="G105" i="1"/>
  <c r="H104" i="1"/>
  <c r="G104" i="1"/>
  <c r="H103" i="1"/>
  <c r="G103" i="1"/>
  <c r="H102" i="1"/>
  <c r="G102" i="1"/>
  <c r="H101" i="1"/>
  <c r="G101" i="1"/>
  <c r="H100" i="1"/>
  <c r="G100" i="1"/>
  <c r="H99" i="1"/>
  <c r="G99" i="1"/>
  <c r="H98" i="1"/>
  <c r="G98" i="1"/>
  <c r="H97" i="1"/>
  <c r="G97" i="1"/>
  <c r="H96" i="1"/>
  <c r="G96" i="1"/>
  <c r="H95" i="1"/>
  <c r="G95" i="1"/>
  <c r="H94" i="1"/>
  <c r="G94" i="1"/>
  <c r="H93" i="1"/>
  <c r="G93" i="1"/>
  <c r="H92" i="1"/>
  <c r="G92" i="1"/>
  <c r="H91" i="1"/>
  <c r="G91" i="1"/>
  <c r="H90" i="1"/>
  <c r="G90" i="1"/>
  <c r="H89" i="1"/>
  <c r="G89" i="1"/>
  <c r="H88" i="1"/>
  <c r="G88" i="1"/>
  <c r="H87" i="1"/>
  <c r="G87" i="1"/>
  <c r="H86" i="1"/>
  <c r="G86" i="1"/>
  <c r="H85" i="1"/>
  <c r="G85" i="1"/>
  <c r="H84" i="1"/>
  <c r="G84" i="1"/>
  <c r="H83" i="1"/>
  <c r="G83" i="1"/>
  <c r="H82" i="1"/>
  <c r="G82" i="1"/>
  <c r="H81" i="1"/>
  <c r="G81" i="1"/>
  <c r="H80" i="1"/>
  <c r="G80" i="1"/>
  <c r="H79" i="1"/>
  <c r="G79" i="1"/>
  <c r="H78" i="1"/>
  <c r="G78" i="1"/>
  <c r="H77" i="1"/>
  <c r="G77" i="1"/>
  <c r="H76" i="1"/>
  <c r="G76" i="1"/>
  <c r="H75" i="1"/>
  <c r="G75" i="1"/>
  <c r="H74" i="1"/>
  <c r="G74" i="1"/>
  <c r="H73" i="1"/>
  <c r="G73" i="1"/>
  <c r="H72" i="1"/>
  <c r="G72" i="1"/>
  <c r="H71" i="1"/>
  <c r="G71" i="1"/>
  <c r="H70" i="1"/>
  <c r="G70" i="1"/>
  <c r="H69" i="1"/>
  <c r="G69" i="1"/>
  <c r="H68" i="1"/>
  <c r="G68" i="1"/>
  <c r="H67" i="1"/>
  <c r="G67" i="1"/>
  <c r="H66" i="1"/>
  <c r="G66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</calcChain>
</file>

<file path=xl/sharedStrings.xml><?xml version="1.0" encoding="utf-8"?>
<sst xmlns="http://schemas.openxmlformats.org/spreadsheetml/2006/main" count="1312" uniqueCount="516">
  <si>
    <t>КЦСР</t>
  </si>
  <si>
    <t>Наименование КЦСР</t>
  </si>
  <si>
    <t>КВР</t>
  </si>
  <si>
    <t>Наименование КВР</t>
  </si>
  <si>
    <t>0100000000</t>
  </si>
  <si>
    <t>Муниципальная программа "Развитие системы образования Александровского муниципального округа"</t>
  </si>
  <si>
    <t>0110000000</t>
  </si>
  <si>
    <t>Подпрограмма "Развитие системы дошкольного образования Александровского муниципального округа"</t>
  </si>
  <si>
    <t>0110100000</t>
  </si>
  <si>
    <t>Основное мероприятие "Обеспечение деятельности казенных и бюджетных учреждений"</t>
  </si>
  <si>
    <t>0110100110</t>
  </si>
  <si>
    <t>Предоставление услуги в сфере дошкольного образования</t>
  </si>
  <si>
    <t>600</t>
  </si>
  <si>
    <t>Предоставление субсидий бюджетным, автономным учреждениям и иным некоммерческим организациям</t>
  </si>
  <si>
    <t>0110100200</t>
  </si>
  <si>
    <t>Организация бесплатного двухразового питания обучающихся с ограниченными возможностями здоровья, посещающих муниципальные дошкольные образовательные учреждения округа</t>
  </si>
  <si>
    <t>011012Н020</t>
  </si>
  <si>
    <t>Единая субвенция на выполнение отдельных государственных полномочий в сфере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</si>
  <si>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</si>
  <si>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</si>
  <si>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</si>
  <si>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</si>
  <si>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01101SP040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</si>
  <si>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</si>
  <si>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0110300000</t>
  </si>
  <si>
    <t>Основное мероприятие "Меры социальной поддержки специалистам, работающим и проживающим в сельской местности и поселках городского типа (рабочих поселках), по оплате жилого помещения и коммунальных услуг"</t>
  </si>
  <si>
    <t>011032С170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</si>
  <si>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</si>
  <si>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300</t>
  </si>
  <si>
    <t>Социальное обеспечение и иные выплаты населению</t>
  </si>
  <si>
    <t>0120000000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</si>
  <si>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</si>
  <si>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0120100000</t>
  </si>
  <si>
    <t>0120100190</t>
  </si>
  <si>
    <t>Предоставление общего (начального, основного, среднего) образования в общеобразовательных организациях</t>
  </si>
  <si>
    <t>0120100200</t>
  </si>
  <si>
    <t>Организация бесплатного питания учащихся с ограниченными возможностями здоровья, обучающихся в муниципальных бюджетных общеобразовательных учреждениях округа</t>
  </si>
  <si>
    <t>012012Н020</t>
  </si>
  <si>
    <t>012012Ф180</t>
  </si>
  <si>
    <t>Обеспечение условий для развития физической культуры и массового спорта</t>
  </si>
  <si>
    <t>0120153030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</si>
  <si>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</si>
  <si>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01201L3040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</si>
  <si>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организаций</t>
  </si>
  <si>
    <t>01201SP040</t>
  </si>
  <si>
    <t>Реализация программ развития преобразованных муниципальных образований</t>
  </si>
  <si>
    <t>01201SН040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</si>
  <si>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общеобразовательных учреждениях со специальным наименованием "специальные учебно-воспитательные учреждения для обучающихся с девиантным (общественно опасным) поведением "и муниципальных санаторных общеобразовательных учреждениях</t>
  </si>
  <si>
    <t>800</t>
  </si>
  <si>
    <t>Иные бюджетные ассигнования</t>
  </si>
  <si>
    <t>01201SФ130</t>
  </si>
  <si>
    <t>Устройство спортивных площадок и оснащение объектов спортивным оборудованием и инвентарем для занятий физической культурой и спортом</t>
  </si>
  <si>
    <t>0120300000</t>
  </si>
  <si>
    <t>012032С170</t>
  </si>
  <si>
    <t>012EВ00000</t>
  </si>
  <si>
    <t>Основное мероприятие "Субсидии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Федерации"</t>
  </si>
  <si>
    <t>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</t>
  </si>
  <si>
    <t>0130000000</t>
  </si>
  <si>
    <t>Подпрограмма "Развитие системы воспитания и дополнительного образования Александровского муниципального округа"</t>
  </si>
  <si>
    <t>0130100000</t>
  </si>
  <si>
    <t>0130100130</t>
  </si>
  <si>
    <t>Предоставление услуги по дополнительному образованию детей</t>
  </si>
  <si>
    <t>0130200000</t>
  </si>
  <si>
    <t>Основное мероприятие "Реализация программы с одаренными детьми Александровского муниципального округа "Золотые россыпи"</t>
  </si>
  <si>
    <t>0130200120</t>
  </si>
  <si>
    <t>Реализация программы с одаренными детьми Александровского муниципального округа "Золотые россыпи"</t>
  </si>
  <si>
    <t>0130300000</t>
  </si>
  <si>
    <t>013032С170</t>
  </si>
  <si>
    <t>0150000000</t>
  </si>
  <si>
    <t>Подпрограмма "Развитие системы отдыха, оздоровления и занятости детей и подростков Александровского муниципального округа в каникулярный период"</t>
  </si>
  <si>
    <t>0150100000</t>
  </si>
  <si>
    <t>Основное мероприятие "Организация отдыха, оздоровления и занятости детей и подростков в каникулярное время"</t>
  </si>
  <si>
    <t>0150100140</t>
  </si>
  <si>
    <t>Мероприятия по организации отдыха детей в каникулярное время, бюджет округа</t>
  </si>
  <si>
    <t>015012С140</t>
  </si>
  <si>
    <t>Мероприятия по организации оздоровления и отдыха детей</t>
  </si>
  <si>
    <t>0200000000</t>
  </si>
  <si>
    <t>Муниципальная программа "Благоустройство территории Александровского муниципального округа"</t>
  </si>
  <si>
    <t>0200100000</t>
  </si>
  <si>
    <t>Основное мероприятие "Обеспечение комфортного проживания на территории округа"</t>
  </si>
  <si>
    <t>0200110000</t>
  </si>
  <si>
    <t>Реализация мероприятий по содержанию территории населенных пунктов (в т.ч. содержание кладбища)</t>
  </si>
  <si>
    <t>0200120000</t>
  </si>
  <si>
    <t>Содержание и эксплуатация сетей наружного освещения</t>
  </si>
  <si>
    <t>0200160000</t>
  </si>
  <si>
    <t>Оплата потребления электроэнергии на нужды уличного освещения</t>
  </si>
  <si>
    <t>0200180000</t>
  </si>
  <si>
    <t>Спиливание деревьев на территории Александровского муниципального округа</t>
  </si>
  <si>
    <t>0200190000</t>
  </si>
  <si>
    <t>Реализация мероприятий направленных на благоустройство территории округа</t>
  </si>
  <si>
    <t>02001L5765</t>
  </si>
  <si>
    <t>Реализация мероприятий, направленных на комплексное развитие сельских территорий (Благоустройство сельских территорий)</t>
  </si>
  <si>
    <t>0200300000</t>
  </si>
  <si>
    <t>Основное мероприятие "Содержание мест массового отдыха населения"</t>
  </si>
  <si>
    <t>0200310000</t>
  </si>
  <si>
    <t>Праздничное оформление мест массового отдыха населения</t>
  </si>
  <si>
    <t>0200320000</t>
  </si>
  <si>
    <t>Приобретение и установка уличных площадок</t>
  </si>
  <si>
    <t>0200400000</t>
  </si>
  <si>
    <t>Основное мероприятие "Участие в Всероссийском конкурсе лучших проектов создания комфортной городской среды"</t>
  </si>
  <si>
    <t>0200400040</t>
  </si>
  <si>
    <t>Выполнение проектной документации "Всероссийский конкурс "Малые города и исторические поселения России""</t>
  </si>
  <si>
    <t>0300000000</t>
  </si>
  <si>
    <t>Муниципальная программа "Развитие малого и среднего предпринимательства и потребительского рынка в Александровском муниципальном округе"</t>
  </si>
  <si>
    <t>0310000000</t>
  </si>
  <si>
    <t>Подпрограмма "Развитие малого и среднего предпринимательства и потребительского рынка в Александровском муниципальном округе"</t>
  </si>
  <si>
    <t>0310100000</t>
  </si>
  <si>
    <t>Проведение мероприятий, посвященных Дню российского предпринимательства</t>
  </si>
  <si>
    <t>0400000000</t>
  </si>
  <si>
    <t>Муниципальная программа "Обеспечение безопасности граждан Александровского муниципального округа"</t>
  </si>
  <si>
    <t>0410000000</t>
  </si>
  <si>
    <t>0410100000</t>
  </si>
  <si>
    <t>Основное мероприятие "Снижение уровня преступности, в том числе доли преступлений в общественных местах, количества преступлений, совершенных несовершеннолетними"</t>
  </si>
  <si>
    <t>0410100060</t>
  </si>
  <si>
    <t>Проведение мероприятий в целях снижения уровня преступности, в том числе доли преступлений в общественных местах, количества преступлений, совершенных несовершеннолетними</t>
  </si>
  <si>
    <t>0410151180</t>
  </si>
  <si>
    <t>04101SП020</t>
  </si>
  <si>
    <t>Выплата материального стимулирования народным дружинникам за участие в охране общественного порядка</t>
  </si>
  <si>
    <t>0410200000</t>
  </si>
  <si>
    <t>0410200080</t>
  </si>
  <si>
    <t>Предупреждение и ликвидация чрезвычайных ситуаций</t>
  </si>
  <si>
    <t>0410200090</t>
  </si>
  <si>
    <t>Обеспечение деятельности МКУ "Единая дежурная диспетчерская служба Александровского муниципального округа" в области защиты населения и территорий от чрезвычайных ситуаций природного и техногенного характера</t>
  </si>
  <si>
    <t>0430000000</t>
  </si>
  <si>
    <t>Подпрограмма "Обеспечение первичных мер пожарной безопасности Александровского муниципального округа"</t>
  </si>
  <si>
    <t>0430100000</t>
  </si>
  <si>
    <t>Основное мероприятие "Снижение количества пожаров и погибших на пожарах"</t>
  </si>
  <si>
    <t>0430100010</t>
  </si>
  <si>
    <t>Расходы на мероприятия по пожарной безопасности</t>
  </si>
  <si>
    <t>0430100020</t>
  </si>
  <si>
    <t>Проведение муниципальных соревнований по пожарной безопасности</t>
  </si>
  <si>
    <t>0440000000</t>
  </si>
  <si>
    <t>0440100000</t>
  </si>
  <si>
    <t>Основное мероприятие "Развитие межнациональных отношений в Александровском муниципальном округе"</t>
  </si>
  <si>
    <t>0440100010</t>
  </si>
  <si>
    <t>Выявление и устранение причин и условий, способствующих проявлению терроризма. Повышение уровня толерантного отношения к представителям другой национальности.</t>
  </si>
  <si>
    <t>0450000000</t>
  </si>
  <si>
    <t>Подпрограмма "Обеспечение ветеринарного благополучия на территории Александровского муниципального округа"</t>
  </si>
  <si>
    <t>0450100000</t>
  </si>
  <si>
    <t>Основное мероприятие "Проведение противоэпизоотических мероприятий"</t>
  </si>
  <si>
    <t>045012У090</t>
  </si>
  <si>
    <t>Организация мероприятий при осуществлении деятельности по обращению с животными без владельцев</t>
  </si>
  <si>
    <t>045012У100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</si>
  <si>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</si>
  <si>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0500000000</t>
  </si>
  <si>
    <t>0510000000</t>
  </si>
  <si>
    <t>Подпрограмма "Развитие культуры в Александровском муниципальном округе"</t>
  </si>
  <si>
    <t>0510100000</t>
  </si>
  <si>
    <t>Основное мероприятие "Культурно-массовые мероприятия"</t>
  </si>
  <si>
    <t>0510110000</t>
  </si>
  <si>
    <t>Проведение культурно-массовых мероприятий в Александровском муниципальном округе</t>
  </si>
  <si>
    <t>0510200000</t>
  </si>
  <si>
    <t>0510210000</t>
  </si>
  <si>
    <t>Предоставление услуг в сфере культуры</t>
  </si>
  <si>
    <t>0510300000</t>
  </si>
  <si>
    <t>Основное мероприятие "Ремонт учреждений культуры в рамках Программы развития Александровского муниципального округа Пермского края на 2020-2022 годы"</t>
  </si>
  <si>
    <t>05103SP180</t>
  </si>
  <si>
    <t>0510400000</t>
  </si>
  <si>
    <t>Основное мероприятие "Реализация муниципальных программ, приоритетных муниципальных проектов в рамках приоритетных региональных проектов, инвестиционных проектов Александровского муниципального округа"</t>
  </si>
  <si>
    <t>05104SP040</t>
  </si>
  <si>
    <t>0520000000</t>
  </si>
  <si>
    <t>Подпрограмма "Развитие физической культуры, спорта в Александровском муниципальном округе"</t>
  </si>
  <si>
    <t>0520100000</t>
  </si>
  <si>
    <t>Основное мероприятие "Спортивные мероприятия"</t>
  </si>
  <si>
    <t>0520110000</t>
  </si>
  <si>
    <t>Проведение спортивных мероприятий муниципального уровня</t>
  </si>
  <si>
    <t>0520200000</t>
  </si>
  <si>
    <t>0520210000</t>
  </si>
  <si>
    <t>Предоставление услуг в сфере спорта</t>
  </si>
  <si>
    <t>0520300000</t>
  </si>
  <si>
    <t>Основное мероприятие "Развитие инфраструктуры и материально-технической базы"</t>
  </si>
  <si>
    <t>400</t>
  </si>
  <si>
    <t>Капитальные вложения в объекты государственной (муниципальной) собственности</t>
  </si>
  <si>
    <t>05203SФ230</t>
  </si>
  <si>
    <t>Строительство (реконструкция) стадионов, межшкольных стадионов, спортивных площадок и иных спортивных объектов</t>
  </si>
  <si>
    <t>0520400000</t>
  </si>
  <si>
    <t>Основное мероприятие "Развитие массового спорта и физической культуры в Александровском муниципальном округе"</t>
  </si>
  <si>
    <t>05204SФ320</t>
  </si>
  <si>
    <t>Реализация мероприятия "Умею плавать!"</t>
  </si>
  <si>
    <t>0530000000</t>
  </si>
  <si>
    <t>Подпрограмма "Развитие молодежной политики в Александровском муниципальном округе"</t>
  </si>
  <si>
    <t>0530100000</t>
  </si>
  <si>
    <t>Основное мероприятие "Развитие молодежной политики"</t>
  </si>
  <si>
    <t>0530100010</t>
  </si>
  <si>
    <t>Создание системы условий и мероприятий, способствующих реализации и увеличению потенциала молодежного актива округа, воспитанию гражданственности и организации созидательного досуга в молодежной среде муниципалитета</t>
  </si>
  <si>
    <t>0600000000</t>
  </si>
  <si>
    <t>Муниципальная программа "Социальная поддержка жителей Александровского муниципального округа"</t>
  </si>
  <si>
    <t>0610000000</t>
  </si>
  <si>
    <t>Подпрограмма "Реализация системы мер социальной помощи и поддержки отдельных категорий граждан Александровского муниципального округа"</t>
  </si>
  <si>
    <t>0610100000</t>
  </si>
  <si>
    <t>Основное мероприятие "Поддержка социально ориентированных некоммерческих организаций"</t>
  </si>
  <si>
    <t>0610110010</t>
  </si>
  <si>
    <t>Субсидии некоммерческим организациям</t>
  </si>
  <si>
    <t>0610200000</t>
  </si>
  <si>
    <t>Основное мероприятие "Меры социальной помощи и поддержки отдельных категорий населения Александровского муниципального округа Пермского края"</t>
  </si>
  <si>
    <t>0610240000</t>
  </si>
  <si>
    <t>Пенсии за выслугу лет лицам, замещавшим муниципальные должности муниципального образования, муниципальным служащим Александровского муниципального округа</t>
  </si>
  <si>
    <t>06102SС240</t>
  </si>
  <si>
    <t>Обеспечение работников учреждений бюджетной сферы Пермского края путевками на санаторно-курортное лечение и оздоровление</t>
  </si>
  <si>
    <t>0620000000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</si>
  <si>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в Александровском муниципальном округе"</t>
  </si>
  <si>
    <t>0620100000</t>
  </si>
  <si>
    <t>Основное мероприятие "Поддержка детей, нуждающихся в особой заботе государства"</t>
  </si>
  <si>
    <t>062012С070</t>
  </si>
  <si>
    <t>Содержание жилых помещений специализированного жилищного фонда для детей-сирот, детей, оставшихся без попечения родителей, лицам из их числа</t>
  </si>
  <si>
    <t>062012С080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</si>
  <si>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</si>
  <si>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062012С090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</si>
  <si>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</si>
  <si>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0630000000</t>
  </si>
  <si>
    <t>Подпрограмма "Обеспечение жильем молодых семей в Александровском муниципальном округе"</t>
  </si>
  <si>
    <t>0630100000</t>
  </si>
  <si>
    <t>Основное мероприятие "Улучшение жилищных условий молодых семей, постоянно проживающих (зарегистрированных) на территории Александровского муниципального округа"</t>
  </si>
  <si>
    <t>063012С020</t>
  </si>
  <si>
    <t>Обеспечение жильем молодых семей</t>
  </si>
  <si>
    <t>06301L4970</t>
  </si>
  <si>
    <t>Реализация мероприятий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</si>
  <si>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0700000000</t>
  </si>
  <si>
    <t>Муниципальная программа "Организация транспортного обслуживания населения Александровского муниципального округа"</t>
  </si>
  <si>
    <t>0700100000</t>
  </si>
  <si>
    <t>Основное мероприятие "Обеспечение населения услугами пассажирских перевозок"</t>
  </si>
  <si>
    <t>0700119010</t>
  </si>
  <si>
    <t>Организация транспортного сообщения между населенными пунктами с созданием безопасных условий для круглогодичных пассажирских перевозок</t>
  </si>
  <si>
    <t>070012T060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</si>
  <si>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</si>
  <si>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070012С460</t>
  </si>
  <si>
    <t>Возмещение затрат, связанных с организацией перевозки отдельных категорий граждан с использованием электронных социальных проездных документов, а также недополученных доходов юридическим лицам, индивидуальным предпринимателям от перевозки отдельных категорий граждан с использованием электронных социальных проездных документов</t>
  </si>
  <si>
    <t>0800000000</t>
  </si>
  <si>
    <t>Муниципальная программа "Экология и охрана окружающей среды в Александровском муниципальном округе"</t>
  </si>
  <si>
    <t>0810000000</t>
  </si>
  <si>
    <t>Подпрограмма "Организация ликвидации несанкционированных свалок на территории Александровского муниципального округа"</t>
  </si>
  <si>
    <t>0810100000</t>
  </si>
  <si>
    <t>Основное мероприятие "Предотвращение вредного воздействия твердых коммунальных отходов на здоровье человека и окружающую среду, обеспечение прав граждан на благоприятную окружающую среду"</t>
  </si>
  <si>
    <t>0810100020</t>
  </si>
  <si>
    <t>Ликвидация несанкционированных свалок отходов в границах населенных пунктов, а также вдоль дорог местного значения муниципального округа</t>
  </si>
  <si>
    <t>0820000000</t>
  </si>
  <si>
    <t>Подпрограмма "Организация мероприятий по охране окружающей среды на территории Александровского муниципального округа"</t>
  </si>
  <si>
    <t>0820100000</t>
  </si>
  <si>
    <t>Основное мероприятие " Проведение мероприятий по охране окружающей среды на территории Александровского муниципального округа"</t>
  </si>
  <si>
    <t>0820100030</t>
  </si>
  <si>
    <t>Акция по раздельному сбору отработанных батареек</t>
  </si>
  <si>
    <t>0820110000</t>
  </si>
  <si>
    <t>Обеспечение мероприятий по охране окружающей среды на территории Александровского муниципального округа</t>
  </si>
  <si>
    <t>Реализация мероприятий по предотвращению распространения и уничтожению борщевика Сосновского в муниципальных образованиях Пермского края</t>
  </si>
  <si>
    <t>0830000000</t>
  </si>
  <si>
    <t>Подпрограмма "Организация использования, охраны, защиты, воспроизводства городских лесов, лесов особо охраняемых природных территорий, расположенных в границах Александровского муниципального округа"</t>
  </si>
  <si>
    <t>0830100000</t>
  </si>
  <si>
    <t>Основное мероприятие "Сохранение природных ландшафтов, сохранение и улучшение средообразующих, водоохранных, защитных, санитарно-гигиенических, оздоровительных и иных полезных природных свойств лесов в интересах охраны здоровья человека"</t>
  </si>
  <si>
    <t>0830100020</t>
  </si>
  <si>
    <t>Проведение лесоустройства и разработки лесохозяйственного регламента окружного лесничества</t>
  </si>
  <si>
    <t>0900000000</t>
  </si>
  <si>
    <t>Муниципальная программа "Реформирование и развитие муниципальной службы в администрации Александровского муниципального округа"</t>
  </si>
  <si>
    <t>0900100000</t>
  </si>
  <si>
    <t>Основное мероприятие "Совершенствование системы муниципальной службы Администрации"</t>
  </si>
  <si>
    <t>0900110000</t>
  </si>
  <si>
    <t>Профессиональное развитие муниципальных служащих</t>
  </si>
  <si>
    <t>1000000000</t>
  </si>
  <si>
    <t>Муниципальная программа "Управление муниципальным имуществом Александровского муниципального округа"</t>
  </si>
  <si>
    <t>1010000000</t>
  </si>
  <si>
    <t>Подпрограмма "Управление муниципальным имуществом Александровского муниципального округа"</t>
  </si>
  <si>
    <t>1010100000</t>
  </si>
  <si>
    <t>Основное мероприятие " Эффективное управление муниципальным имуществом"</t>
  </si>
  <si>
    <t>1010110000</t>
  </si>
  <si>
    <t>1010120000</t>
  </si>
  <si>
    <t>Содержание муниципального имущества</t>
  </si>
  <si>
    <t>1010140000</t>
  </si>
  <si>
    <t>1100000000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</si>
  <si>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</si>
  <si>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1110000000</t>
  </si>
  <si>
    <t>Подпрограмма "Обеспечение безопасности дорожного движения на территории Александровского муниципального округа"</t>
  </si>
  <si>
    <t>1110100000</t>
  </si>
  <si>
    <t>Основное мероприятие "Муниципальный дорожный фонд Александровского муниципального округа"</t>
  </si>
  <si>
    <t>1110100190</t>
  </si>
  <si>
    <t>Содержание муниципальных автомобильных дорог общего пользования и искусственных сооружений на них</t>
  </si>
  <si>
    <t>11101ST040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</si>
  <si>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</si>
  <si>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1200000000</t>
  </si>
  <si>
    <t>Муниципальная программа "Управление земельными ресурсами Александровского муниципального округа"</t>
  </si>
  <si>
    <t>1210000000</t>
  </si>
  <si>
    <t>Подпрограмма "Управление земельными ресурсами Александровского муниципального округа"</t>
  </si>
  <si>
    <t>1210100000</t>
  </si>
  <si>
    <t>Основное мероприятие "Мероприятия направленные на обеспечение эффективности использования земельных участков округа"</t>
  </si>
  <si>
    <t>1210100001</t>
  </si>
  <si>
    <t>Проведение рыночной оценки земельных участков</t>
  </si>
  <si>
    <t>1210100010</t>
  </si>
  <si>
    <t>1210100030</t>
  </si>
  <si>
    <t>Сопровождение программы "Аренда и продажа земли"</t>
  </si>
  <si>
    <t>121012У110</t>
  </si>
  <si>
    <t>Осуществление отдельного государственного полномочия по планированию использования земель сельскохозяйственного назначения</t>
  </si>
  <si>
    <t>1300000000</t>
  </si>
  <si>
    <t>Муниципальная программа "Управление жилищно-коммунальным хозяйством Александровского муниципального округа"</t>
  </si>
  <si>
    <t>1300100000</t>
  </si>
  <si>
    <t>Основное мероприятие "Обеспечение качественного функционирования коммунального комплекса округа"</t>
  </si>
  <si>
    <t>1300100030</t>
  </si>
  <si>
    <t>Содержание системы водоснабжения в п.Люзень</t>
  </si>
  <si>
    <t>1300100040</t>
  </si>
  <si>
    <t>Субсидии на финансовое обеспечение затрат, в рамках мер по предупреждению банкротства и восстановлению платежеспособности муниципальных унитарных предприятий муниципального образования Александровский муниципальный округ</t>
  </si>
  <si>
    <t>1300100050</t>
  </si>
  <si>
    <t>1300100070</t>
  </si>
  <si>
    <t>Подготовка объектов теплоснабжения, водоснабжения, водоотведения, эксплуатируемых МКП ВВГП "Вильва-Водоканал"</t>
  </si>
  <si>
    <t>1300100130</t>
  </si>
  <si>
    <t>Ремонт жилых (нежилых) помещений, находящихся в муниципальной собственности</t>
  </si>
  <si>
    <t>1300100220</t>
  </si>
  <si>
    <t>Создание и содержание мест (площадок) накопления твердых коммунальных отходов на территории муниципального округа</t>
  </si>
  <si>
    <t>13001SЖ520</t>
  </si>
  <si>
    <t>Улучшение качества систем теплоснабжения на территориях муниципальных образований Пермского края</t>
  </si>
  <si>
    <t>1300300000</t>
  </si>
  <si>
    <t>Основное мероприятие "Софинансирование расходов по возмещению экономически обоснованного размера убытков теплоснабжающих организаций и задолженности за ТЭР, по которой имеется субсидиарная ответственность</t>
  </si>
  <si>
    <t>13003SЖ520</t>
  </si>
  <si>
    <t>Улучшение качества систем теплоснабжения на территории муниципальных образований Пермского края</t>
  </si>
  <si>
    <t>1400000000</t>
  </si>
  <si>
    <t>Муниципальная программа "Ликвидация ветхого и аварийного жилого фонда в Александровском муниципальном округе "</t>
  </si>
  <si>
    <t>1410000000</t>
  </si>
  <si>
    <t>Подпрограмма "Ликвидация ветхого и аварийного жилого фонда в Александровском муниципальном округе"</t>
  </si>
  <si>
    <t>1410100000</t>
  </si>
  <si>
    <t>Основное мероприятие "Приобретение в муниципальную собственность Александровского муниципального округа благоустроенных жилых помещений"</t>
  </si>
  <si>
    <t>1410100020</t>
  </si>
  <si>
    <t>Мероприятия по выполнению технического обследования и заключения специализированной организации</t>
  </si>
  <si>
    <t>14101SP040</t>
  </si>
  <si>
    <t>14101SЖ160</t>
  </si>
  <si>
    <t>Мероприятия по расселению жилищного фонда на территории Пермского края, признанного аварийным после 1 января 2017 г.</t>
  </si>
  <si>
    <t>1410200000</t>
  </si>
  <si>
    <t>Основное мероприятие "Обеспечение мероприятий по сносу аварийного жилищного фонда"</t>
  </si>
  <si>
    <t>1410200010</t>
  </si>
  <si>
    <t>Снос аварийного жилищного фонда</t>
  </si>
  <si>
    <t>141F300000</t>
  </si>
  <si>
    <t>Основное мероприятие "Обеспечение мероприятий по переселению граждан из аварийного жилищного фонда, предоставляемых в целях реализации мероприятий федерального проекта "Обеспечение устойчивого сокращения непригодного для проживания жилищного фонда"</t>
  </si>
  <si>
    <t>141F367483</t>
  </si>
  <si>
    <t>Обеспечение устойчивого сокращения непригодного для проживания жилого фонда</t>
  </si>
  <si>
    <t>141F367484</t>
  </si>
  <si>
    <t>Реализация мероприятий по обеспечению устойчивого сокращения непригодного для проживания жилого фонда</t>
  </si>
  <si>
    <t>1500000000</t>
  </si>
  <si>
    <t>Муниципальная программа "Формирование комфортной городской среды в Александровском муниципальном округе"</t>
  </si>
  <si>
    <t>1500100000</t>
  </si>
  <si>
    <t>Основное мероприятие "Формирование современной городской среды"</t>
  </si>
  <si>
    <t>15001SЖ090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</si>
  <si>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</si>
  <si>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150F200000</t>
  </si>
  <si>
    <t>Основное мероприятие "Формирование современной городской среды (в рамках национального проекта "Жилье и городская среда")"</t>
  </si>
  <si>
    <t>150F255550</t>
  </si>
  <si>
    <t>Реализация программ формирования современной городской среды</t>
  </si>
  <si>
    <t>9000000000</t>
  </si>
  <si>
    <t>Непрограммные мероприятия</t>
  </si>
  <si>
    <t>9100000000</t>
  </si>
  <si>
    <t>Обеспечение деятельности руководства и управления в сфере установленных функций органов местного самоуправления</t>
  </si>
  <si>
    <t>9100000010</t>
  </si>
  <si>
    <t>Глава муниципального образования</t>
  </si>
  <si>
    <t>9100000020</t>
  </si>
  <si>
    <t>Содержание муниципальных органов Александровского муниципального округа</t>
  </si>
  <si>
    <t>9100000030</t>
  </si>
  <si>
    <t>Председатель контрольно-счетной палаты Александровского муниципального округа</t>
  </si>
  <si>
    <t>9100000040</t>
  </si>
  <si>
    <t>Содержание аппарата контрольно-счетной палаты Александровского муниципального округа</t>
  </si>
  <si>
    <t>9100000070</t>
  </si>
  <si>
    <t>Содержание аппарата Думы Александровского муниципального округа</t>
  </si>
  <si>
    <t>910002К080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</si>
  <si>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</si>
  <si>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910002П040</t>
  </si>
  <si>
    <t>Составление протоколов об административных правонарушениях</t>
  </si>
  <si>
    <t>910002П060</t>
  </si>
  <si>
    <t>Осуществление полномочий по созданию и организации деятельности административных комиссий</t>
  </si>
  <si>
    <t>910002Р110</t>
  </si>
  <si>
    <t>Конкурс городских и муниципальных округов Пермского края по достижению наиболее результативных значений показателей управленческой деятельности</t>
  </si>
  <si>
    <t>910002С050</t>
  </si>
  <si>
    <t>Образование комиссий по делам несовершеннолетних и защите их прав и организация их деятельности</t>
  </si>
  <si>
    <t>910002Ц320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</si>
  <si>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</si>
  <si>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9100051200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</si>
  <si>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</si>
  <si>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9100059300</t>
  </si>
  <si>
    <t>Государственная регистрация актов гражданского состояния</t>
  </si>
  <si>
    <t>9200000000</t>
  </si>
  <si>
    <t>Обеспечение деятельности казенных и бюджетных учреждений</t>
  </si>
  <si>
    <t>9200000180</t>
  </si>
  <si>
    <t>Обеспечение деятельности МКУ "Центр бухгалтерского учета Александровского муниципального округа"</t>
  </si>
  <si>
    <t>9300000000</t>
  </si>
  <si>
    <t>Резервные фонды</t>
  </si>
  <si>
    <t>9300000210</t>
  </si>
  <si>
    <t>Резервный фонд администрации Александровского муниципального округа</t>
  </si>
  <si>
    <t>9300000230</t>
  </si>
  <si>
    <t>9300000240</t>
  </si>
  <si>
    <t>проведение мероприятий по предупреждению чрезвычайных ситуаций</t>
  </si>
  <si>
    <t>9400000000</t>
  </si>
  <si>
    <t>Реализация государственных функций, связанных с общегосударственным управлением</t>
  </si>
  <si>
    <t>9400000010</t>
  </si>
  <si>
    <t>Исполнение обязательств по обслуживанию муниципального долга Александровского муниципального округа</t>
  </si>
  <si>
    <t>700</t>
  </si>
  <si>
    <t>Обслуживание государственного (муниципального) долга</t>
  </si>
  <si>
    <t>9400000180</t>
  </si>
  <si>
    <t>Средства на исполнение решений судов, вступивших в законную силу, и оплату государственной пошлины</t>
  </si>
  <si>
    <t>94000SP180</t>
  </si>
  <si>
    <t>9500000000</t>
  </si>
  <si>
    <t>Иные межбюджетные трансферты</t>
  </si>
  <si>
    <t>950002A180</t>
  </si>
  <si>
    <t>Реализация мероприятий по созданию условий осуществления медицинской деятельности в модульных зданиях</t>
  </si>
  <si>
    <t>9600000000</t>
  </si>
  <si>
    <t>Обеспечение информирования населения в рамках реализации функций органов местного самоуправления</t>
  </si>
  <si>
    <t>9600000170</t>
  </si>
  <si>
    <t>АНО "Редакция газеты "Боевой путь""</t>
  </si>
  <si>
    <t>9800000000</t>
  </si>
  <si>
    <t>Денежные пожертвования, предоставляемые негосударственными организациями получателям средств бюджетов муниципальных округов</t>
  </si>
  <si>
    <t>9800000010</t>
  </si>
  <si>
    <t>Итого</t>
  </si>
  <si>
    <t>Приложение 3</t>
  </si>
  <si>
    <t>к решению Думы</t>
  </si>
  <si>
    <t xml:space="preserve">от                             № </t>
  </si>
  <si>
    <t>1</t>
  </si>
  <si>
    <t>2</t>
  </si>
  <si>
    <t>3</t>
  </si>
  <si>
    <t>4</t>
  </si>
  <si>
    <t>5</t>
  </si>
  <si>
    <t>6</t>
  </si>
  <si>
    <t>Уточненный план (бюджетная роспись)</t>
  </si>
  <si>
    <t>Фактически исполнено</t>
  </si>
  <si>
    <t>Процент исполнения к уточнённому плану (бюджетной росписи)</t>
  </si>
  <si>
    <t>Отклонение  исполнения от уточнённого плана (бюджетной росписи)</t>
  </si>
  <si>
    <t>рублей</t>
  </si>
  <si>
    <t>011012Н420</t>
  </si>
  <si>
    <t>Оснащение оборудованием образовательных организаций, реализующих программы дошкольного образования, в соответствии с требованиями федерального государственного образовательного стандарта дошкольного образования</t>
  </si>
  <si>
    <t>012012Н420</t>
  </si>
  <si>
    <t>Оснащение оборудование образовательных организаций, реализующих программы общего образования, в соответствии с ФГОС</t>
  </si>
  <si>
    <t>01201SР350</t>
  </si>
  <si>
    <t>Реализация программы "Комфортный край"</t>
  </si>
  <si>
    <t>012EВ51790</t>
  </si>
  <si>
    <t>0200100030</t>
  </si>
  <si>
    <t>Благоустройство территории объектов ФАП/ВА на территории с. Усть-Игум и р.п. Всеволодо-Вильва</t>
  </si>
  <si>
    <t>0200170000</t>
  </si>
  <si>
    <t>Технологическое присоединение энергопринимающих устройств к объекту медицинской организации на территории с. Усть-Игум и р.п. Всеволодо-Вильва</t>
  </si>
  <si>
    <t>02001SP350</t>
  </si>
  <si>
    <t>0200400050</t>
  </si>
  <si>
    <t>0200500000</t>
  </si>
  <si>
    <t>Основное мероприятие " Софинансирование проектов инициативного бюджетирования"</t>
  </si>
  <si>
    <t>02005SP080</t>
  </si>
  <si>
    <t>Софинансирование проектов инициативного бюджетирования</t>
  </si>
  <si>
    <t>0310100010</t>
  </si>
  <si>
    <t>Подпрограмма "Создание условий для участия в охране общественного порядка и предупреждения чрезвычайных ситуаций в Александровском муниципальном округе"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</si>
  <si>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</si>
  <si>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" Снижение смертности в результате ЧС, происшествий на водных объектах"</t>
  </si>
  <si>
    <t>0410200100</t>
  </si>
  <si>
    <t>Создание и содержание нештатного аварийно-спасательного формирования</t>
  </si>
  <si>
    <t>Подпрограмма "Участие в противодействии терроризму, экстремизму и развитии межнациональных отношений в Александровском муниципальном округе"</t>
  </si>
  <si>
    <t>Муниципальная программа "Развитие культуры, спорта, туризма и молодежной политики в Александровском муниципальном округе"</t>
  </si>
  <si>
    <t>0510210010</t>
  </si>
  <si>
    <t>Субсидия на содержание зданий учреждений культуры</t>
  </si>
  <si>
    <t>0510220000</t>
  </si>
  <si>
    <t>Предоставление услуг по дополнительному образованию детей в сфере культуры и искусства</t>
  </si>
  <si>
    <t>0510500000</t>
  </si>
  <si>
    <t>Основное мероприятие "Софинансирование проектов инициативного бюджетирования"</t>
  </si>
  <si>
    <t>05105SP080</t>
  </si>
  <si>
    <t>0510700000</t>
  </si>
  <si>
    <t>Основное мероприятие "Иные МБТ на создание комфортной городской среды в малых городах и исторических поселениях - победителях Всероссийского конкурса (расходы, не софинансируемые из федерального бюджета)"</t>
  </si>
  <si>
    <t>05107SЖ650</t>
  </si>
  <si>
    <t>Иные МБТ на создание комфортной городской среды в малых городах и исторических поселениях - победителях Всероссийского конкурса (расходы, не софинансируемые из федерального бюджета)</t>
  </si>
  <si>
    <t>051F200000</t>
  </si>
  <si>
    <t>Основное мероприятие "Создание комфортной городской среды в малых городах и исторических поселениях - победителей Всероссийского конкурса лучших проектов создания комфортной городской среды</t>
  </si>
  <si>
    <t>051F254240</t>
  </si>
  <si>
    <t>Создание комфортной городской среды в малых городах и исторических поселениях - победителей Всероссийского конкурса лучших проектов создания комфортной городской среды</t>
  </si>
  <si>
    <t>0520300130</t>
  </si>
  <si>
    <t>Разработка дизайн-проекта "Комплексная площадка для подвижных игр ( универсальная игровая площадка и площадки с тренажерами (воркаут)"</t>
  </si>
  <si>
    <t>0520300140</t>
  </si>
  <si>
    <t>Проведение строительного контроля за выполнением работ на объекте</t>
  </si>
  <si>
    <t>05203SФ130</t>
  </si>
  <si>
    <t>05301SН220</t>
  </si>
  <si>
    <t>Реализация мероприятий в сфере молодежной политики</t>
  </si>
  <si>
    <t>0820100040</t>
  </si>
  <si>
    <t>1010100001</t>
  </si>
  <si>
    <t>Изготовление технических планов на автомобильные дороги</t>
  </si>
  <si>
    <t>1010100005</t>
  </si>
  <si>
    <t>Оформление свидетельств о праве на наследство (выморочное имущество)</t>
  </si>
  <si>
    <t>Проведение независимой рыночной оценки стоимости объекта</t>
  </si>
  <si>
    <t>Изготовление технических планов жилых помещений, актов обследования</t>
  </si>
  <si>
    <t>1210100004</t>
  </si>
  <si>
    <t>Проведение кадастровых работ по автомобильным дорогам</t>
  </si>
  <si>
    <t>Проведение кадастровых работ по земельным участкам для постановки на государственный кадастровый учет</t>
  </si>
  <si>
    <t>12101SЦ140</t>
  </si>
  <si>
    <t>Субсидия на разработку проектов межевания территории и проведения комплексных кадастровых работ</t>
  </si>
  <si>
    <t>1300100010</t>
  </si>
  <si>
    <t>Разработка Программы энергосбережения и повышения энергетической эффективности АМО</t>
  </si>
  <si>
    <t>Субсидия муниципальному унитарному предприятию "Теплоэнергетика" на финансовое обеспечение затрат по развитию инженерной системы водоснабжения на территории п. Луньевка</t>
  </si>
  <si>
    <t>1300100060</t>
  </si>
  <si>
    <t>Субсидии муниципальным унитарным предприятиям на подготовку объектов коммунального хозяйства округа к работе в осенне-зимний период 2022-2023 (МУП "Теплоэнергетика")</t>
  </si>
  <si>
    <t>1300100110</t>
  </si>
  <si>
    <t>Устройство ограждения территории котельной, расположенной по адресу п. Ивакинский Карьер, ул. Мира, д. 15а"</t>
  </si>
  <si>
    <t>1300100120</t>
  </si>
  <si>
    <t>Разработка программы комплексного развития системы коммунальной инфраструктуры Александровского муниципального округа</t>
  </si>
  <si>
    <t>1300100160</t>
  </si>
  <si>
    <t>Субсидии муниципальным унитарным предприятиям на подготовку объектов коммунального хозяйства округа к работе в осенне-зимний период (МУП "Яйва-Водоканал")</t>
  </si>
  <si>
    <t>1300100201</t>
  </si>
  <si>
    <t>Выплаты по Мировому соглашению по договорам энергосбережения ПАО "Пермэнергосбыт"</t>
  </si>
  <si>
    <t>1300100203</t>
  </si>
  <si>
    <t>Создание муниципального унитарного предприятия "Яйва-Водоканал" и формирование уставного фонда предприятия</t>
  </si>
  <si>
    <t>1300100210</t>
  </si>
  <si>
    <t>1300100250</t>
  </si>
  <si>
    <t>1410100040</t>
  </si>
  <si>
    <t>Проведение судебной строительно-технической экспертизы жилых помещений</t>
  </si>
  <si>
    <t>1600000000</t>
  </si>
  <si>
    <t>Муниципальная программа "Переселение жителей Александровского муниципального округа в целях создания условий для их комфортного проживания"</t>
  </si>
  <si>
    <t>1600100000</t>
  </si>
  <si>
    <t>Основное мероприятие "Переселение жителей из труднодоступных, отдаленных и малочисленных населенных пунктов"</t>
  </si>
  <si>
    <t>16001SP340</t>
  </si>
  <si>
    <t>Реализация мероприятий по переселению жителей Пермского края в целях создания условий для их комфортного проживания</t>
  </si>
  <si>
    <t>1600200000</t>
  </si>
  <si>
    <t>Основное мероприятие" Переселение жителей из зон затопления, подтопления или вероятного затопления, подтопления"</t>
  </si>
  <si>
    <t>16002SP340</t>
  </si>
  <si>
    <t>910005549F</t>
  </si>
  <si>
    <t>Поощрение за достижение показателей деятельности управленческих команд</t>
  </si>
  <si>
    <t>Проведение мероприятий связанных с погребением погибших в ходе специальной военной операции проживавших на территории Александровского муниципального округа Пермского края</t>
  </si>
  <si>
    <t>940002Р270</t>
  </si>
  <si>
    <t>Иные МБТ на Краевой конкурс "Лидеры общественного самоуправления"</t>
  </si>
  <si>
    <t>94000SP040</t>
  </si>
  <si>
    <t>Благотворительная помощь</t>
  </si>
  <si>
    <t>Расходы бюджета Александровского муниципального округа Пермского края за 2023 год по целевым статьям (муниципальным программам и непрограммным направлениям деятельности), группам видов расходов классификации расходов бюджета.</t>
  </si>
  <si>
    <t>Подключение строящихся объектов в рамках проекта "МОСТ ВРЕМЕНИ благоустройство набережной городского пруда в городе Александровске" к городским электрическим сетям</t>
  </si>
  <si>
    <t>Основное мероприятие "Развитие и создание условий для повышения конкурентоспособности малого и среднего предпринимательства и товаров (работ, услуг), выпускаемых (оказываемых, выполняемых) ими, создание условий для наиболее полного удовлетворения спроса населения на качественные потребительские товары (работы, услуги) на территории Александровского муниципального округа"</t>
  </si>
  <si>
    <t>Субсидии на финансовое обеспечение затрат вновь созданному муниципальному унитарному предприятию "Яйва-Водоканал" для начала хозяйственной деятельности</t>
  </si>
  <si>
    <t>Субсидии муниципальному казенному предприятию Всеволодо-Вильвенского городского поселения "Вильва-Водоканал" на финансовое обеспечение затрат по приобретению материальных запасов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</si>
</sst>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\ hh:mm"/>
    <numFmt numFmtId="165" formatCode="?"/>
    <numFmt numFmtId="166" formatCode="0.00_ ;[Red]\-0.00\ "/>
  </numFmts>
  <fonts count="12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8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6" fillId="0" borderId="0" xfId="1" applyFont="1"/>
    <xf numFmtId="0" fontId="7" fillId="0" borderId="0" xfId="1" applyFont="1" applyFill="1" applyAlignment="1">
      <alignment horizontal="left"/>
    </xf>
    <xf numFmtId="22" fontId="6" fillId="0" borderId="0" xfId="1" applyNumberFormat="1" applyFont="1" applyFill="1" applyAlignment="1">
      <alignment horizontal="left"/>
    </xf>
    <xf numFmtId="0" fontId="0" fillId="0" borderId="0" xfId="0" applyFill="1"/>
    <xf numFmtId="22" fontId="7" fillId="0" borderId="0" xfId="1" applyNumberFormat="1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ont="1" applyBorder="1" applyAlignment="1" applyProtection="1">
      <alignment vertical="top" wrapText="1"/>
    </xf>
    <xf numFmtId="49" fontId="8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0" borderId="0" xfId="0" applyFont="1" applyBorder="1" applyAlignment="1" applyProtection="1">
      <alignment horizontal="right" wrapText="1"/>
    </xf>
    <xf numFmtId="166" fontId="9" fillId="2" borderId="1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left" vertical="center" wrapText="1"/>
    </xf>
    <xf numFmtId="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1" xfId="0" applyNumberFormat="1" applyFont="1" applyFill="1" applyBorder="1" applyAlignment="1" applyProtection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center"/>
    </xf>
    <xf numFmtId="49" fontId="2" fillId="2" borderId="1" xfId="0" applyNumberFormat="1" applyFont="1" applyFill="1" applyBorder="1" applyAlignment="1" applyProtection="1">
      <alignment horizontal="left"/>
    </xf>
    <xf numFmtId="4" fontId="2" fillId="2" borderId="1" xfId="0" applyNumberFormat="1" applyFont="1" applyFill="1" applyBorder="1" applyAlignment="1" applyProtection="1">
      <alignment horizontal="right"/>
    </xf>
    <xf numFmtId="165" fontId="2" fillId="0" borderId="1" xfId="0" applyNumberFormat="1" applyFont="1" applyFill="1" applyBorder="1" applyAlignment="1" applyProtection="1">
      <alignment horizontal="left" vertical="center" wrapText="1"/>
    </xf>
    <xf numFmtId="4" fontId="0" fillId="0" borderId="0" xfId="0" applyNumberFormat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M461"/>
  <sheetViews>
    <sheetView showGridLines="0" tabSelected="1" topLeftCell="A164" workbookViewId="0">
      <selection activeCell="M77" sqref="M77"/>
    </sheetView>
  </sheetViews>
  <sheetFormatPr defaultRowHeight="12.75" customHeight="1" outlineLevelRow="7" x14ac:dyDescent="0.2"/>
  <cols>
    <col min="1" max="1" width="11.85546875" customWidth="1"/>
    <col min="2" max="2" width="30.7109375" customWidth="1"/>
    <col min="3" max="3" width="7" customWidth="1"/>
    <col min="4" max="4" width="30.7109375" customWidth="1"/>
    <col min="5" max="6" width="15.42578125" customWidth="1"/>
    <col min="7" max="8" width="13.140625" customWidth="1"/>
    <col min="9" max="10" width="9.140625" customWidth="1"/>
    <col min="12" max="13" width="11.7109375" bestFit="1" customWidth="1"/>
  </cols>
  <sheetData>
    <row r="1" spans="1:10" x14ac:dyDescent="0.2">
      <c r="A1" s="30"/>
      <c r="B1" s="30"/>
      <c r="C1" s="30"/>
      <c r="D1" s="30"/>
      <c r="E1" s="30"/>
      <c r="F1" s="30"/>
      <c r="G1" s="1"/>
      <c r="H1" s="1"/>
      <c r="I1" s="1"/>
      <c r="J1" s="1"/>
    </row>
    <row r="2" spans="1:10" x14ac:dyDescent="0.2">
      <c r="A2" s="30"/>
      <c r="B2" s="30"/>
      <c r="C2" s="30"/>
      <c r="D2" s="30"/>
      <c r="E2" s="30"/>
      <c r="F2" s="30"/>
      <c r="G2" s="30"/>
      <c r="H2" s="1"/>
      <c r="I2" s="1"/>
      <c r="J2" s="1"/>
    </row>
    <row r="3" spans="1:10" ht="15" x14ac:dyDescent="0.25">
      <c r="H3" s="7" t="s">
        <v>403</v>
      </c>
      <c r="I3" s="1"/>
      <c r="J3" s="2"/>
    </row>
    <row r="4" spans="1:10" ht="15" x14ac:dyDescent="0.25">
      <c r="D4" s="8"/>
      <c r="H4" s="9" t="s">
        <v>404</v>
      </c>
      <c r="I4" s="2"/>
      <c r="J4" s="2"/>
    </row>
    <row r="5" spans="1:10" ht="15" x14ac:dyDescent="0.25">
      <c r="A5" s="10"/>
      <c r="B5" s="10"/>
      <c r="C5" s="10"/>
      <c r="D5" s="11"/>
      <c r="E5" s="10"/>
      <c r="H5" s="9"/>
      <c r="I5" s="3"/>
      <c r="J5" s="1"/>
    </row>
    <row r="6" spans="1:10" x14ac:dyDescent="0.2">
      <c r="A6" s="10"/>
      <c r="B6" s="10"/>
      <c r="C6" s="10"/>
      <c r="D6" s="10"/>
      <c r="E6" s="10"/>
      <c r="H6" s="12" t="s">
        <v>405</v>
      </c>
      <c r="I6" s="1"/>
      <c r="J6" s="4"/>
    </row>
    <row r="7" spans="1:10" ht="29.25" customHeight="1" x14ac:dyDescent="0.2">
      <c r="A7" s="33" t="s">
        <v>511</v>
      </c>
      <c r="B7" s="33"/>
      <c r="C7" s="33"/>
      <c r="D7" s="33"/>
      <c r="E7" s="33"/>
      <c r="F7" s="33"/>
      <c r="G7" s="33"/>
      <c r="H7" s="33"/>
      <c r="I7" s="13"/>
    </row>
    <row r="8" spans="1:10" x14ac:dyDescent="0.2">
      <c r="A8" s="31"/>
      <c r="B8" s="32"/>
      <c r="C8" s="32"/>
      <c r="D8" s="32"/>
      <c r="E8" s="32"/>
      <c r="F8" s="32"/>
      <c r="G8" s="32"/>
    </row>
    <row r="9" spans="1:10" x14ac:dyDescent="0.2">
      <c r="A9" s="31"/>
      <c r="B9" s="32"/>
      <c r="C9" s="32"/>
      <c r="D9" s="32"/>
      <c r="E9" s="32"/>
      <c r="F9" s="32"/>
      <c r="G9" s="32"/>
    </row>
    <row r="10" spans="1:10" x14ac:dyDescent="0.2">
      <c r="A10" s="5"/>
      <c r="B10" s="5"/>
      <c r="C10" s="5"/>
      <c r="D10" s="5"/>
      <c r="E10" s="5"/>
      <c r="F10" s="5"/>
      <c r="G10" s="5"/>
      <c r="H10" s="18" t="s">
        <v>416</v>
      </c>
      <c r="I10" s="1"/>
      <c r="J10" s="1"/>
    </row>
    <row r="11" spans="1:10" ht="76.5" x14ac:dyDescent="0.2">
      <c r="A11" s="6" t="s">
        <v>0</v>
      </c>
      <c r="B11" s="6" t="s">
        <v>1</v>
      </c>
      <c r="C11" s="6" t="s">
        <v>2</v>
      </c>
      <c r="D11" s="6" t="s">
        <v>3</v>
      </c>
      <c r="E11" s="14" t="s">
        <v>412</v>
      </c>
      <c r="F11" s="15" t="s">
        <v>413</v>
      </c>
      <c r="G11" s="15" t="s">
        <v>414</v>
      </c>
      <c r="H11" s="16" t="s">
        <v>415</v>
      </c>
    </row>
    <row r="12" spans="1:10" x14ac:dyDescent="0.2">
      <c r="A12" s="6" t="s">
        <v>406</v>
      </c>
      <c r="B12" s="6" t="s">
        <v>407</v>
      </c>
      <c r="C12" s="6" t="s">
        <v>408</v>
      </c>
      <c r="D12" s="6" t="s">
        <v>409</v>
      </c>
      <c r="E12" s="6" t="s">
        <v>410</v>
      </c>
      <c r="F12" s="6" t="s">
        <v>411</v>
      </c>
      <c r="G12" s="17">
        <v>7</v>
      </c>
      <c r="H12" s="17">
        <v>8</v>
      </c>
    </row>
    <row r="13" spans="1:10" ht="45" outlineLevel="1" x14ac:dyDescent="0.2">
      <c r="A13" s="21" t="s">
        <v>4</v>
      </c>
      <c r="B13" s="22" t="s">
        <v>5</v>
      </c>
      <c r="C13" s="21"/>
      <c r="D13" s="22"/>
      <c r="E13" s="23">
        <v>486219895.57999998</v>
      </c>
      <c r="F13" s="23">
        <v>458437846.97000003</v>
      </c>
      <c r="G13" s="19">
        <f t="shared" ref="G13:G76" si="0">F13/E13*100</f>
        <v>94.286114397507447</v>
      </c>
      <c r="H13" s="20">
        <f t="shared" ref="H13:H76" si="1">F13-E13</f>
        <v>-27782048.609999955</v>
      </c>
    </row>
    <row r="14" spans="1:10" ht="45" outlineLevel="2" x14ac:dyDescent="0.2">
      <c r="A14" s="21" t="s">
        <v>6</v>
      </c>
      <c r="B14" s="22" t="s">
        <v>7</v>
      </c>
      <c r="C14" s="21"/>
      <c r="D14" s="22"/>
      <c r="E14" s="23">
        <v>198537178.84999999</v>
      </c>
      <c r="F14" s="23">
        <v>175615711.84999999</v>
      </c>
      <c r="G14" s="19">
        <f t="shared" si="0"/>
        <v>88.454823860815623</v>
      </c>
      <c r="H14" s="20">
        <f t="shared" si="1"/>
        <v>-22921467</v>
      </c>
    </row>
    <row r="15" spans="1:10" ht="33.75" outlineLevel="3" x14ac:dyDescent="0.2">
      <c r="A15" s="21" t="s">
        <v>8</v>
      </c>
      <c r="B15" s="22" t="s">
        <v>9</v>
      </c>
      <c r="C15" s="21"/>
      <c r="D15" s="22"/>
      <c r="E15" s="23">
        <v>194972478.84999999</v>
      </c>
      <c r="F15" s="23">
        <v>172051011.84999999</v>
      </c>
      <c r="G15" s="19">
        <f t="shared" si="0"/>
        <v>88.243742329585714</v>
      </c>
      <c r="H15" s="20">
        <f t="shared" si="1"/>
        <v>-22921467</v>
      </c>
    </row>
    <row r="16" spans="1:10" ht="22.5" outlineLevel="7" x14ac:dyDescent="0.2">
      <c r="A16" s="21" t="s">
        <v>10</v>
      </c>
      <c r="B16" s="22" t="s">
        <v>11</v>
      </c>
      <c r="C16" s="21"/>
      <c r="D16" s="22"/>
      <c r="E16" s="23">
        <v>30000172.59</v>
      </c>
      <c r="F16" s="23">
        <v>30000172.59</v>
      </c>
      <c r="G16" s="19">
        <f t="shared" si="0"/>
        <v>100</v>
      </c>
      <c r="H16" s="20">
        <f t="shared" si="1"/>
        <v>0</v>
      </c>
    </row>
    <row r="17" spans="1:8" ht="45" outlineLevel="3" x14ac:dyDescent="0.2">
      <c r="A17" s="21" t="s">
        <v>10</v>
      </c>
      <c r="B17" s="22" t="s">
        <v>11</v>
      </c>
      <c r="C17" s="21" t="s">
        <v>12</v>
      </c>
      <c r="D17" s="22" t="s">
        <v>13</v>
      </c>
      <c r="E17" s="23">
        <v>30000172.59</v>
      </c>
      <c r="F17" s="23">
        <v>30000172.59</v>
      </c>
      <c r="G17" s="19">
        <f t="shared" si="0"/>
        <v>100</v>
      </c>
      <c r="H17" s="20">
        <f t="shared" si="1"/>
        <v>0</v>
      </c>
    </row>
    <row r="18" spans="1:8" ht="67.5" outlineLevel="7" x14ac:dyDescent="0.2">
      <c r="A18" s="21" t="s">
        <v>14</v>
      </c>
      <c r="B18" s="22" t="s">
        <v>15</v>
      </c>
      <c r="C18" s="21"/>
      <c r="D18" s="22"/>
      <c r="E18" s="23">
        <v>267577.08</v>
      </c>
      <c r="F18" s="23">
        <v>267577.08</v>
      </c>
      <c r="G18" s="19">
        <f t="shared" si="0"/>
        <v>100</v>
      </c>
      <c r="H18" s="20">
        <f t="shared" si="1"/>
        <v>0</v>
      </c>
    </row>
    <row r="19" spans="1:8" ht="67.5" outlineLevel="3" x14ac:dyDescent="0.2">
      <c r="A19" s="21" t="s">
        <v>14</v>
      </c>
      <c r="B19" s="22" t="s">
        <v>15</v>
      </c>
      <c r="C19" s="21" t="s">
        <v>12</v>
      </c>
      <c r="D19" s="22" t="s">
        <v>13</v>
      </c>
      <c r="E19" s="23">
        <v>267577.08</v>
      </c>
      <c r="F19" s="23">
        <v>267577.08</v>
      </c>
      <c r="G19" s="19">
        <f t="shared" si="0"/>
        <v>100</v>
      </c>
      <c r="H19" s="20">
        <f t="shared" si="1"/>
        <v>0</v>
      </c>
    </row>
    <row r="20" spans="1:8" ht="33.75" outlineLevel="7" x14ac:dyDescent="0.2">
      <c r="A20" s="21" t="s">
        <v>16</v>
      </c>
      <c r="B20" s="22" t="s">
        <v>17</v>
      </c>
      <c r="C20" s="21"/>
      <c r="D20" s="22"/>
      <c r="E20" s="23">
        <v>152862700</v>
      </c>
      <c r="F20" s="23">
        <v>129941233</v>
      </c>
      <c r="G20" s="19">
        <f t="shared" si="0"/>
        <v>85.005192895323717</v>
      </c>
      <c r="H20" s="20">
        <f t="shared" si="1"/>
        <v>-22921467</v>
      </c>
    </row>
    <row r="21" spans="1:8" ht="78.75" outlineLevel="7" x14ac:dyDescent="0.2">
      <c r="A21" s="21" t="s">
        <v>16</v>
      </c>
      <c r="B21" s="22" t="s">
        <v>17</v>
      </c>
      <c r="C21" s="21" t="s">
        <v>18</v>
      </c>
      <c r="D21" s="22" t="s">
        <v>19</v>
      </c>
      <c r="E21" s="23">
        <v>2387508</v>
      </c>
      <c r="F21" s="23">
        <v>2387508</v>
      </c>
      <c r="G21" s="19">
        <f t="shared" si="0"/>
        <v>100</v>
      </c>
      <c r="H21" s="20">
        <f t="shared" si="1"/>
        <v>0</v>
      </c>
    </row>
    <row r="22" spans="1:8" ht="45" outlineLevel="7" x14ac:dyDescent="0.2">
      <c r="A22" s="21" t="s">
        <v>16</v>
      </c>
      <c r="B22" s="22" t="s">
        <v>17</v>
      </c>
      <c r="C22" s="21" t="s">
        <v>12</v>
      </c>
      <c r="D22" s="22" t="s">
        <v>13</v>
      </c>
      <c r="E22" s="23">
        <v>150475192</v>
      </c>
      <c r="F22" s="23">
        <v>127553725</v>
      </c>
      <c r="G22" s="19">
        <f t="shared" si="0"/>
        <v>84.767278449460292</v>
      </c>
      <c r="H22" s="20">
        <f t="shared" si="1"/>
        <v>-22921467</v>
      </c>
    </row>
    <row r="23" spans="1:8" ht="78.75" outlineLevel="3" x14ac:dyDescent="0.2">
      <c r="A23" s="21" t="s">
        <v>417</v>
      </c>
      <c r="B23" s="22" t="s">
        <v>418</v>
      </c>
      <c r="C23" s="21"/>
      <c r="D23" s="22"/>
      <c r="E23" s="23">
        <v>350000</v>
      </c>
      <c r="F23" s="23">
        <v>350000</v>
      </c>
      <c r="G23" s="19">
        <f t="shared" si="0"/>
        <v>100</v>
      </c>
      <c r="H23" s="20">
        <f t="shared" si="1"/>
        <v>0</v>
      </c>
    </row>
    <row r="24" spans="1:8" ht="78.75" outlineLevel="7" x14ac:dyDescent="0.2">
      <c r="A24" s="21" t="s">
        <v>417</v>
      </c>
      <c r="B24" s="22" t="s">
        <v>418</v>
      </c>
      <c r="C24" s="21" t="s">
        <v>12</v>
      </c>
      <c r="D24" s="22" t="s">
        <v>13</v>
      </c>
      <c r="E24" s="23">
        <v>350000</v>
      </c>
      <c r="F24" s="23">
        <v>350000</v>
      </c>
      <c r="G24" s="19">
        <f t="shared" si="0"/>
        <v>100</v>
      </c>
      <c r="H24" s="20">
        <f t="shared" si="1"/>
        <v>0</v>
      </c>
    </row>
    <row r="25" spans="1:8" ht="67.5" outlineLevel="2" x14ac:dyDescent="0.2">
      <c r="A25" s="21" t="s">
        <v>22</v>
      </c>
      <c r="B25" s="22" t="s">
        <v>23</v>
      </c>
      <c r="C25" s="21"/>
      <c r="D25" s="22"/>
      <c r="E25" s="23">
        <v>11492029.18</v>
      </c>
      <c r="F25" s="23">
        <v>11492029.18</v>
      </c>
      <c r="G25" s="19">
        <f t="shared" si="0"/>
        <v>100</v>
      </c>
      <c r="H25" s="20">
        <f t="shared" si="1"/>
        <v>0</v>
      </c>
    </row>
    <row r="26" spans="1:8" ht="67.5" outlineLevel="3" x14ac:dyDescent="0.2">
      <c r="A26" s="21" t="s">
        <v>22</v>
      </c>
      <c r="B26" s="22" t="s">
        <v>23</v>
      </c>
      <c r="C26" s="21" t="s">
        <v>12</v>
      </c>
      <c r="D26" s="22" t="s">
        <v>13</v>
      </c>
      <c r="E26" s="23">
        <v>11492029.18</v>
      </c>
      <c r="F26" s="23">
        <v>11492029.18</v>
      </c>
      <c r="G26" s="19">
        <f t="shared" si="0"/>
        <v>100</v>
      </c>
      <c r="H26" s="20">
        <f t="shared" si="1"/>
        <v>0</v>
      </c>
    </row>
    <row r="27" spans="1:8" ht="78.75" outlineLevel="7" x14ac:dyDescent="0.2">
      <c r="A27" s="21" t="s">
        <v>24</v>
      </c>
      <c r="B27" s="22" t="s">
        <v>25</v>
      </c>
      <c r="C27" s="21"/>
      <c r="D27" s="22"/>
      <c r="E27" s="23">
        <v>3564700</v>
      </c>
      <c r="F27" s="23">
        <v>3564700</v>
      </c>
      <c r="G27" s="19">
        <f t="shared" si="0"/>
        <v>100</v>
      </c>
      <c r="H27" s="20">
        <f t="shared" si="1"/>
        <v>0</v>
      </c>
    </row>
    <row r="28" spans="1:8" ht="101.25" outlineLevel="7" x14ac:dyDescent="0.2">
      <c r="A28" s="21" t="s">
        <v>26</v>
      </c>
      <c r="B28" s="28" t="s">
        <v>27</v>
      </c>
      <c r="C28" s="21"/>
      <c r="D28" s="22"/>
      <c r="E28" s="23">
        <v>3564700</v>
      </c>
      <c r="F28" s="23">
        <v>3564700</v>
      </c>
      <c r="G28" s="19">
        <f t="shared" si="0"/>
        <v>100</v>
      </c>
      <c r="H28" s="20">
        <f t="shared" si="1"/>
        <v>0</v>
      </c>
    </row>
    <row r="29" spans="1:8" ht="101.25" outlineLevel="1" x14ac:dyDescent="0.2">
      <c r="A29" s="21" t="s">
        <v>26</v>
      </c>
      <c r="B29" s="24" t="s">
        <v>27</v>
      </c>
      <c r="C29" s="21" t="s">
        <v>28</v>
      </c>
      <c r="D29" s="22" t="s">
        <v>29</v>
      </c>
      <c r="E29" s="23">
        <v>2044000</v>
      </c>
      <c r="F29" s="23">
        <v>2044000</v>
      </c>
      <c r="G29" s="19">
        <f t="shared" si="0"/>
        <v>100</v>
      </c>
      <c r="H29" s="20">
        <f t="shared" si="1"/>
        <v>0</v>
      </c>
    </row>
    <row r="30" spans="1:8" ht="101.25" outlineLevel="2" x14ac:dyDescent="0.2">
      <c r="A30" s="21" t="s">
        <v>26</v>
      </c>
      <c r="B30" s="24" t="s">
        <v>27</v>
      </c>
      <c r="C30" s="21" t="s">
        <v>12</v>
      </c>
      <c r="D30" s="22" t="s">
        <v>13</v>
      </c>
      <c r="E30" s="23">
        <v>1520700</v>
      </c>
      <c r="F30" s="23">
        <v>1520700</v>
      </c>
      <c r="G30" s="19">
        <f t="shared" si="0"/>
        <v>100</v>
      </c>
      <c r="H30" s="20">
        <f t="shared" si="1"/>
        <v>0</v>
      </c>
    </row>
    <row r="31" spans="1:8" ht="56.25" outlineLevel="3" x14ac:dyDescent="0.2">
      <c r="A31" s="21" t="s">
        <v>30</v>
      </c>
      <c r="B31" s="22" t="s">
        <v>31</v>
      </c>
      <c r="C31" s="21"/>
      <c r="D31" s="22"/>
      <c r="E31" s="23">
        <v>262329841.47999999</v>
      </c>
      <c r="F31" s="23">
        <v>259304293.13999999</v>
      </c>
      <c r="G31" s="19">
        <f t="shared" si="0"/>
        <v>98.846662536396693</v>
      </c>
      <c r="H31" s="20">
        <f t="shared" si="1"/>
        <v>-3025548.3400000036</v>
      </c>
    </row>
    <row r="32" spans="1:8" ht="33.75" outlineLevel="7" x14ac:dyDescent="0.2">
      <c r="A32" s="21" t="s">
        <v>32</v>
      </c>
      <c r="B32" s="22" t="s">
        <v>9</v>
      </c>
      <c r="C32" s="21"/>
      <c r="D32" s="22"/>
      <c r="E32" s="23">
        <v>256790829.18000001</v>
      </c>
      <c r="F32" s="23">
        <v>253783301.62</v>
      </c>
      <c r="G32" s="19">
        <f t="shared" si="0"/>
        <v>98.828802582396023</v>
      </c>
      <c r="H32" s="20">
        <f t="shared" si="1"/>
        <v>-3007527.5600000024</v>
      </c>
    </row>
    <row r="33" spans="1:8" ht="33.75" outlineLevel="3" x14ac:dyDescent="0.2">
      <c r="A33" s="21" t="s">
        <v>33</v>
      </c>
      <c r="B33" s="22" t="s">
        <v>34</v>
      </c>
      <c r="C33" s="21"/>
      <c r="D33" s="22"/>
      <c r="E33" s="23">
        <v>28815664.539999999</v>
      </c>
      <c r="F33" s="23">
        <v>28815664.539999999</v>
      </c>
      <c r="G33" s="19">
        <f t="shared" si="0"/>
        <v>100</v>
      </c>
      <c r="H33" s="20">
        <f t="shared" si="1"/>
        <v>0</v>
      </c>
    </row>
    <row r="34" spans="1:8" ht="45" outlineLevel="7" x14ac:dyDescent="0.2">
      <c r="A34" s="21" t="s">
        <v>33</v>
      </c>
      <c r="B34" s="22" t="s">
        <v>34</v>
      </c>
      <c r="C34" s="21" t="s">
        <v>12</v>
      </c>
      <c r="D34" s="22" t="s">
        <v>13</v>
      </c>
      <c r="E34" s="23">
        <v>28815664.539999999</v>
      </c>
      <c r="F34" s="23">
        <v>28815664.539999999</v>
      </c>
      <c r="G34" s="19">
        <f t="shared" si="0"/>
        <v>100</v>
      </c>
      <c r="H34" s="20">
        <f t="shared" si="1"/>
        <v>0</v>
      </c>
    </row>
    <row r="35" spans="1:8" ht="67.5" outlineLevel="3" x14ac:dyDescent="0.2">
      <c r="A35" s="21" t="s">
        <v>35</v>
      </c>
      <c r="B35" s="22" t="s">
        <v>36</v>
      </c>
      <c r="C35" s="21"/>
      <c r="D35" s="22"/>
      <c r="E35" s="23">
        <v>3008336.64</v>
      </c>
      <c r="F35" s="23">
        <v>3008336.64</v>
      </c>
      <c r="G35" s="19">
        <f t="shared" si="0"/>
        <v>100</v>
      </c>
      <c r="H35" s="20">
        <f t="shared" si="1"/>
        <v>0</v>
      </c>
    </row>
    <row r="36" spans="1:8" ht="67.5" outlineLevel="7" x14ac:dyDescent="0.2">
      <c r="A36" s="21" t="s">
        <v>35</v>
      </c>
      <c r="B36" s="22" t="s">
        <v>36</v>
      </c>
      <c r="C36" s="21" t="s">
        <v>12</v>
      </c>
      <c r="D36" s="22" t="s">
        <v>13</v>
      </c>
      <c r="E36" s="23">
        <v>3008336.64</v>
      </c>
      <c r="F36" s="23">
        <v>3008336.64</v>
      </c>
      <c r="G36" s="19">
        <f t="shared" si="0"/>
        <v>100</v>
      </c>
      <c r="H36" s="20">
        <f t="shared" si="1"/>
        <v>0</v>
      </c>
    </row>
    <row r="37" spans="1:8" ht="33.75" outlineLevel="7" x14ac:dyDescent="0.2">
      <c r="A37" s="21" t="s">
        <v>37</v>
      </c>
      <c r="B37" s="22" t="s">
        <v>17</v>
      </c>
      <c r="C37" s="21"/>
      <c r="D37" s="22"/>
      <c r="E37" s="23">
        <v>163741100</v>
      </c>
      <c r="F37" s="23">
        <v>163650777.91</v>
      </c>
      <c r="G37" s="19">
        <f t="shared" si="0"/>
        <v>99.944838473663594</v>
      </c>
      <c r="H37" s="20">
        <f t="shared" si="1"/>
        <v>-90322.090000003576</v>
      </c>
    </row>
    <row r="38" spans="1:8" ht="78.75" outlineLevel="7" x14ac:dyDescent="0.2">
      <c r="A38" s="21" t="s">
        <v>37</v>
      </c>
      <c r="B38" s="22" t="s">
        <v>17</v>
      </c>
      <c r="C38" s="21" t="s">
        <v>18</v>
      </c>
      <c r="D38" s="22" t="s">
        <v>19</v>
      </c>
      <c r="E38" s="23">
        <v>23380421</v>
      </c>
      <c r="F38" s="23">
        <v>23376995.91</v>
      </c>
      <c r="G38" s="19">
        <f t="shared" si="0"/>
        <v>99.98535060596214</v>
      </c>
      <c r="H38" s="20">
        <f t="shared" si="1"/>
        <v>-3425.089999999851</v>
      </c>
    </row>
    <row r="39" spans="1:8" ht="33.75" outlineLevel="3" x14ac:dyDescent="0.2">
      <c r="A39" s="21" t="s">
        <v>37</v>
      </c>
      <c r="B39" s="22" t="s">
        <v>17</v>
      </c>
      <c r="C39" s="21" t="s">
        <v>20</v>
      </c>
      <c r="D39" s="22" t="s">
        <v>21</v>
      </c>
      <c r="E39" s="23">
        <v>1196072</v>
      </c>
      <c r="F39" s="23">
        <v>1196072</v>
      </c>
      <c r="G39" s="19">
        <f t="shared" si="0"/>
        <v>100</v>
      </c>
      <c r="H39" s="20">
        <f t="shared" si="1"/>
        <v>0</v>
      </c>
    </row>
    <row r="40" spans="1:8" ht="45" outlineLevel="7" x14ac:dyDescent="0.2">
      <c r="A40" s="21" t="s">
        <v>37</v>
      </c>
      <c r="B40" s="22" t="s">
        <v>17</v>
      </c>
      <c r="C40" s="21" t="s">
        <v>12</v>
      </c>
      <c r="D40" s="22" t="s">
        <v>13</v>
      </c>
      <c r="E40" s="23">
        <v>139164607</v>
      </c>
      <c r="F40" s="23">
        <v>139077710</v>
      </c>
      <c r="G40" s="19">
        <f t="shared" si="0"/>
        <v>99.937558117776319</v>
      </c>
      <c r="H40" s="20">
        <f t="shared" si="1"/>
        <v>-86897</v>
      </c>
    </row>
    <row r="41" spans="1:8" ht="45" outlineLevel="3" x14ac:dyDescent="0.2">
      <c r="A41" s="21" t="s">
        <v>419</v>
      </c>
      <c r="B41" s="22" t="s">
        <v>420</v>
      </c>
      <c r="C41" s="21"/>
      <c r="D41" s="22"/>
      <c r="E41" s="23">
        <v>3500000</v>
      </c>
      <c r="F41" s="23">
        <v>3500000</v>
      </c>
      <c r="G41" s="19">
        <f t="shared" si="0"/>
        <v>100</v>
      </c>
      <c r="H41" s="20">
        <f t="shared" si="1"/>
        <v>0</v>
      </c>
    </row>
    <row r="42" spans="1:8" ht="45" outlineLevel="7" x14ac:dyDescent="0.2">
      <c r="A42" s="21" t="s">
        <v>419</v>
      </c>
      <c r="B42" s="22" t="s">
        <v>420</v>
      </c>
      <c r="C42" s="21" t="s">
        <v>12</v>
      </c>
      <c r="D42" s="22" t="s">
        <v>13</v>
      </c>
      <c r="E42" s="23">
        <v>3500000</v>
      </c>
      <c r="F42" s="23">
        <v>3500000</v>
      </c>
      <c r="G42" s="19">
        <f t="shared" si="0"/>
        <v>100</v>
      </c>
      <c r="H42" s="20">
        <f t="shared" si="1"/>
        <v>0</v>
      </c>
    </row>
    <row r="43" spans="1:8" ht="33.75" outlineLevel="7" x14ac:dyDescent="0.2">
      <c r="A43" s="21" t="s">
        <v>38</v>
      </c>
      <c r="B43" s="22" t="s">
        <v>39</v>
      </c>
      <c r="C43" s="21"/>
      <c r="D43" s="22"/>
      <c r="E43" s="23">
        <v>721108.2</v>
      </c>
      <c r="F43" s="23">
        <v>721108.2</v>
      </c>
      <c r="G43" s="19">
        <f t="shared" si="0"/>
        <v>100</v>
      </c>
      <c r="H43" s="20">
        <f t="shared" si="1"/>
        <v>0</v>
      </c>
    </row>
    <row r="44" spans="1:8" ht="45" outlineLevel="3" x14ac:dyDescent="0.2">
      <c r="A44" s="21" t="s">
        <v>38</v>
      </c>
      <c r="B44" s="22" t="s">
        <v>39</v>
      </c>
      <c r="C44" s="21" t="s">
        <v>12</v>
      </c>
      <c r="D44" s="22" t="s">
        <v>13</v>
      </c>
      <c r="E44" s="23">
        <v>721108.2</v>
      </c>
      <c r="F44" s="23">
        <v>721108.2</v>
      </c>
      <c r="G44" s="19">
        <f t="shared" si="0"/>
        <v>100</v>
      </c>
      <c r="H44" s="20">
        <f t="shared" si="1"/>
        <v>0</v>
      </c>
    </row>
    <row r="45" spans="1:8" ht="56.25" outlineLevel="7" x14ac:dyDescent="0.2">
      <c r="A45" s="21" t="s">
        <v>40</v>
      </c>
      <c r="B45" s="22" t="s">
        <v>41</v>
      </c>
      <c r="C45" s="21"/>
      <c r="D45" s="22"/>
      <c r="E45" s="23">
        <v>12703100</v>
      </c>
      <c r="F45" s="23">
        <v>12680405.130000001</v>
      </c>
      <c r="G45" s="19">
        <f t="shared" si="0"/>
        <v>99.821343845203145</v>
      </c>
      <c r="H45" s="20">
        <f t="shared" si="1"/>
        <v>-22694.86999999918</v>
      </c>
    </row>
    <row r="46" spans="1:8" ht="78.75" outlineLevel="7" x14ac:dyDescent="0.2">
      <c r="A46" s="21" t="s">
        <v>40</v>
      </c>
      <c r="B46" s="22" t="s">
        <v>41</v>
      </c>
      <c r="C46" s="21" t="s">
        <v>18</v>
      </c>
      <c r="D46" s="22" t="s">
        <v>19</v>
      </c>
      <c r="E46" s="23">
        <v>808550</v>
      </c>
      <c r="F46" s="23">
        <v>785855.13</v>
      </c>
      <c r="G46" s="19">
        <f t="shared" si="0"/>
        <v>97.193139570836678</v>
      </c>
      <c r="H46" s="20">
        <f t="shared" si="1"/>
        <v>-22694.869999999995</v>
      </c>
    </row>
    <row r="47" spans="1:8" ht="56.25" outlineLevel="3" x14ac:dyDescent="0.2">
      <c r="A47" s="21" t="s">
        <v>40</v>
      </c>
      <c r="B47" s="22" t="s">
        <v>41</v>
      </c>
      <c r="C47" s="21" t="s">
        <v>12</v>
      </c>
      <c r="D47" s="22" t="s">
        <v>13</v>
      </c>
      <c r="E47" s="23">
        <v>11894550</v>
      </c>
      <c r="F47" s="23">
        <v>11894550</v>
      </c>
      <c r="G47" s="19">
        <f t="shared" si="0"/>
        <v>100</v>
      </c>
      <c r="H47" s="20">
        <f t="shared" si="1"/>
        <v>0</v>
      </c>
    </row>
    <row r="48" spans="1:8" ht="56.25" outlineLevel="7" x14ac:dyDescent="0.2">
      <c r="A48" s="21" t="s">
        <v>42</v>
      </c>
      <c r="B48" s="22" t="s">
        <v>43</v>
      </c>
      <c r="C48" s="21"/>
      <c r="D48" s="22"/>
      <c r="E48" s="23">
        <v>19146995</v>
      </c>
      <c r="F48" s="23">
        <v>19031373</v>
      </c>
      <c r="G48" s="19">
        <f t="shared" si="0"/>
        <v>99.396135007085974</v>
      </c>
      <c r="H48" s="20">
        <f t="shared" si="1"/>
        <v>-115622</v>
      </c>
    </row>
    <row r="49" spans="1:8" ht="56.25" outlineLevel="3" x14ac:dyDescent="0.2">
      <c r="A49" s="21" t="s">
        <v>42</v>
      </c>
      <c r="B49" s="22" t="s">
        <v>43</v>
      </c>
      <c r="C49" s="21" t="s">
        <v>20</v>
      </c>
      <c r="D49" s="22" t="s">
        <v>21</v>
      </c>
      <c r="E49" s="23">
        <v>541877.30000000005</v>
      </c>
      <c r="F49" s="23">
        <v>541877.30000000005</v>
      </c>
      <c r="G49" s="19">
        <f t="shared" si="0"/>
        <v>100</v>
      </c>
      <c r="H49" s="20">
        <f t="shared" si="1"/>
        <v>0</v>
      </c>
    </row>
    <row r="50" spans="1:8" ht="56.25" outlineLevel="7" x14ac:dyDescent="0.2">
      <c r="A50" s="21" t="s">
        <v>42</v>
      </c>
      <c r="B50" s="22" t="s">
        <v>43</v>
      </c>
      <c r="C50" s="21" t="s">
        <v>12</v>
      </c>
      <c r="D50" s="22" t="s">
        <v>13</v>
      </c>
      <c r="E50" s="23">
        <v>18605117.699999999</v>
      </c>
      <c r="F50" s="23">
        <v>18489495.699999999</v>
      </c>
      <c r="G50" s="19">
        <f t="shared" si="0"/>
        <v>99.378547333780105</v>
      </c>
      <c r="H50" s="20">
        <f t="shared" si="1"/>
        <v>-115622</v>
      </c>
    </row>
    <row r="51" spans="1:8" ht="67.5" outlineLevel="3" x14ac:dyDescent="0.2">
      <c r="A51" s="21" t="s">
        <v>44</v>
      </c>
      <c r="B51" s="22" t="s">
        <v>23</v>
      </c>
      <c r="C51" s="21"/>
      <c r="D51" s="22"/>
      <c r="E51" s="23">
        <v>4789717.2</v>
      </c>
      <c r="F51" s="23">
        <v>4789717.2</v>
      </c>
      <c r="G51" s="19">
        <f t="shared" si="0"/>
        <v>100</v>
      </c>
      <c r="H51" s="20">
        <f t="shared" si="1"/>
        <v>0</v>
      </c>
    </row>
    <row r="52" spans="1:8" ht="67.5" outlineLevel="7" x14ac:dyDescent="0.2">
      <c r="A52" s="21" t="s">
        <v>44</v>
      </c>
      <c r="B52" s="22" t="s">
        <v>23</v>
      </c>
      <c r="C52" s="21" t="s">
        <v>12</v>
      </c>
      <c r="D52" s="22" t="s">
        <v>13</v>
      </c>
      <c r="E52" s="23">
        <v>4789717.2</v>
      </c>
      <c r="F52" s="23">
        <v>4789717.2</v>
      </c>
      <c r="G52" s="19">
        <f t="shared" si="0"/>
        <v>100</v>
      </c>
      <c r="H52" s="20">
        <f t="shared" si="1"/>
        <v>0</v>
      </c>
    </row>
    <row r="53" spans="1:8" ht="213.75" outlineLevel="7" x14ac:dyDescent="0.2">
      <c r="A53" s="21" t="s">
        <v>46</v>
      </c>
      <c r="B53" s="24" t="s">
        <v>47</v>
      </c>
      <c r="C53" s="21"/>
      <c r="D53" s="22"/>
      <c r="E53" s="23">
        <v>5599200</v>
      </c>
      <c r="F53" s="23">
        <v>5599200</v>
      </c>
      <c r="G53" s="19">
        <f t="shared" si="0"/>
        <v>100</v>
      </c>
      <c r="H53" s="20">
        <f t="shared" si="1"/>
        <v>0</v>
      </c>
    </row>
    <row r="54" spans="1:8" ht="213.75" outlineLevel="7" x14ac:dyDescent="0.2">
      <c r="A54" s="21" t="s">
        <v>46</v>
      </c>
      <c r="B54" s="24" t="s">
        <v>47</v>
      </c>
      <c r="C54" s="21" t="s">
        <v>20</v>
      </c>
      <c r="D54" s="22" t="s">
        <v>21</v>
      </c>
      <c r="E54" s="23">
        <v>5350820.08</v>
      </c>
      <c r="F54" s="23">
        <v>5350820.08</v>
      </c>
      <c r="G54" s="19">
        <f t="shared" si="0"/>
        <v>100</v>
      </c>
      <c r="H54" s="20">
        <f t="shared" si="1"/>
        <v>0</v>
      </c>
    </row>
    <row r="55" spans="1:8" ht="213.75" outlineLevel="7" x14ac:dyDescent="0.2">
      <c r="A55" s="21" t="s">
        <v>46</v>
      </c>
      <c r="B55" s="24" t="s">
        <v>47</v>
      </c>
      <c r="C55" s="21" t="s">
        <v>28</v>
      </c>
      <c r="D55" s="22" t="s">
        <v>29</v>
      </c>
      <c r="E55" s="23">
        <v>200792.33</v>
      </c>
      <c r="F55" s="23">
        <v>200792.33</v>
      </c>
      <c r="G55" s="19">
        <f t="shared" si="0"/>
        <v>100</v>
      </c>
      <c r="H55" s="20">
        <f t="shared" si="1"/>
        <v>0</v>
      </c>
    </row>
    <row r="56" spans="1:8" ht="213.75" outlineLevel="3" x14ac:dyDescent="0.2">
      <c r="A56" s="21" t="s">
        <v>46</v>
      </c>
      <c r="B56" s="24" t="s">
        <v>47</v>
      </c>
      <c r="C56" s="21" t="s">
        <v>48</v>
      </c>
      <c r="D56" s="22" t="s">
        <v>49</v>
      </c>
      <c r="E56" s="23">
        <v>47587.59</v>
      </c>
      <c r="F56" s="23">
        <v>47587.59</v>
      </c>
      <c r="G56" s="19">
        <f t="shared" si="0"/>
        <v>100</v>
      </c>
      <c r="H56" s="20">
        <f t="shared" si="1"/>
        <v>0</v>
      </c>
    </row>
    <row r="57" spans="1:8" ht="22.5" outlineLevel="7" x14ac:dyDescent="0.2">
      <c r="A57" s="21" t="s">
        <v>421</v>
      </c>
      <c r="B57" s="22" t="s">
        <v>422</v>
      </c>
      <c r="C57" s="21"/>
      <c r="D57" s="22"/>
      <c r="E57" s="23">
        <v>11986719</v>
      </c>
      <c r="F57" s="23">
        <v>11986719</v>
      </c>
      <c r="G57" s="19">
        <f t="shared" si="0"/>
        <v>100</v>
      </c>
      <c r="H57" s="20">
        <f t="shared" si="1"/>
        <v>0</v>
      </c>
    </row>
    <row r="58" spans="1:8" ht="45" outlineLevel="2" x14ac:dyDescent="0.2">
      <c r="A58" s="21" t="s">
        <v>421</v>
      </c>
      <c r="B58" s="22" t="s">
        <v>422</v>
      </c>
      <c r="C58" s="21" t="s">
        <v>12</v>
      </c>
      <c r="D58" s="22" t="s">
        <v>13</v>
      </c>
      <c r="E58" s="23">
        <v>11986719</v>
      </c>
      <c r="F58" s="23">
        <v>11986719</v>
      </c>
      <c r="G58" s="19">
        <f t="shared" si="0"/>
        <v>100</v>
      </c>
      <c r="H58" s="20">
        <f t="shared" si="1"/>
        <v>0</v>
      </c>
    </row>
    <row r="59" spans="1:8" ht="56.25" outlineLevel="3" x14ac:dyDescent="0.2">
      <c r="A59" s="21" t="s">
        <v>50</v>
      </c>
      <c r="B59" s="22" t="s">
        <v>51</v>
      </c>
      <c r="C59" s="21"/>
      <c r="D59" s="22"/>
      <c r="E59" s="23">
        <v>2778888.6</v>
      </c>
      <c r="F59" s="23">
        <v>0</v>
      </c>
      <c r="G59" s="19">
        <f t="shared" si="0"/>
        <v>0</v>
      </c>
      <c r="H59" s="20">
        <f t="shared" si="1"/>
        <v>-2778888.6</v>
      </c>
    </row>
    <row r="60" spans="1:8" ht="56.25" outlineLevel="7" x14ac:dyDescent="0.2">
      <c r="A60" s="21" t="s">
        <v>50</v>
      </c>
      <c r="B60" s="22" t="s">
        <v>51</v>
      </c>
      <c r="C60" s="21" t="s">
        <v>12</v>
      </c>
      <c r="D60" s="22" t="s">
        <v>13</v>
      </c>
      <c r="E60" s="23">
        <v>2778888.6</v>
      </c>
      <c r="F60" s="23">
        <v>0</v>
      </c>
      <c r="G60" s="19">
        <f t="shared" si="0"/>
        <v>0</v>
      </c>
      <c r="H60" s="20">
        <f t="shared" si="1"/>
        <v>-2778888.6</v>
      </c>
    </row>
    <row r="61" spans="1:8" ht="78.75" outlineLevel="2" x14ac:dyDescent="0.2">
      <c r="A61" s="21" t="s">
        <v>52</v>
      </c>
      <c r="B61" s="22" t="s">
        <v>25</v>
      </c>
      <c r="C61" s="21"/>
      <c r="D61" s="22"/>
      <c r="E61" s="23">
        <v>4705000</v>
      </c>
      <c r="F61" s="23">
        <v>4686979.22</v>
      </c>
      <c r="G61" s="19">
        <f t="shared" si="0"/>
        <v>99.616986609989368</v>
      </c>
      <c r="H61" s="20">
        <f t="shared" si="1"/>
        <v>-18020.780000000261</v>
      </c>
    </row>
    <row r="62" spans="1:8" ht="101.25" outlineLevel="3" x14ac:dyDescent="0.2">
      <c r="A62" s="21" t="s">
        <v>53</v>
      </c>
      <c r="B62" s="28" t="s">
        <v>27</v>
      </c>
      <c r="C62" s="21"/>
      <c r="D62" s="22"/>
      <c r="E62" s="23">
        <v>4705000</v>
      </c>
      <c r="F62" s="23">
        <v>4686979.22</v>
      </c>
      <c r="G62" s="19">
        <f t="shared" si="0"/>
        <v>99.616986609989368</v>
      </c>
      <c r="H62" s="20">
        <f t="shared" si="1"/>
        <v>-18020.780000000261</v>
      </c>
    </row>
    <row r="63" spans="1:8" ht="101.25" outlineLevel="7" x14ac:dyDescent="0.2">
      <c r="A63" s="21" t="s">
        <v>53</v>
      </c>
      <c r="B63" s="24" t="s">
        <v>27</v>
      </c>
      <c r="C63" s="21" t="s">
        <v>18</v>
      </c>
      <c r="D63" s="22" t="s">
        <v>19</v>
      </c>
      <c r="E63" s="23">
        <v>380000</v>
      </c>
      <c r="F63" s="23">
        <v>380000</v>
      </c>
      <c r="G63" s="19">
        <f t="shared" si="0"/>
        <v>100</v>
      </c>
      <c r="H63" s="20">
        <f t="shared" si="1"/>
        <v>0</v>
      </c>
    </row>
    <row r="64" spans="1:8" ht="101.25" outlineLevel="7" x14ac:dyDescent="0.2">
      <c r="A64" s="21" t="s">
        <v>53</v>
      </c>
      <c r="B64" s="24" t="s">
        <v>27</v>
      </c>
      <c r="C64" s="21" t="s">
        <v>28</v>
      </c>
      <c r="D64" s="22" t="s">
        <v>29</v>
      </c>
      <c r="E64" s="23">
        <v>2200000</v>
      </c>
      <c r="F64" s="23">
        <v>2181979.2200000002</v>
      </c>
      <c r="G64" s="19">
        <f t="shared" si="0"/>
        <v>99.180873636363643</v>
      </c>
      <c r="H64" s="20">
        <f t="shared" si="1"/>
        <v>-18020.779999999795</v>
      </c>
    </row>
    <row r="65" spans="1:13" ht="101.25" outlineLevel="7" x14ac:dyDescent="0.2">
      <c r="A65" s="21" t="s">
        <v>53</v>
      </c>
      <c r="B65" s="28" t="s">
        <v>27</v>
      </c>
      <c r="C65" s="21" t="s">
        <v>12</v>
      </c>
      <c r="D65" s="22" t="s">
        <v>13</v>
      </c>
      <c r="E65" s="23">
        <v>2125000</v>
      </c>
      <c r="F65" s="23">
        <v>2125000</v>
      </c>
      <c r="G65" s="19">
        <f t="shared" si="0"/>
        <v>100</v>
      </c>
      <c r="H65" s="20">
        <f t="shared" si="1"/>
        <v>0</v>
      </c>
    </row>
    <row r="66" spans="1:13" ht="112.5" outlineLevel="2" x14ac:dyDescent="0.2">
      <c r="A66" s="21" t="s">
        <v>54</v>
      </c>
      <c r="B66" s="24" t="s">
        <v>55</v>
      </c>
      <c r="C66" s="21"/>
      <c r="D66" s="22"/>
      <c r="E66" s="23">
        <v>834012.3</v>
      </c>
      <c r="F66" s="23">
        <v>834012.3</v>
      </c>
      <c r="G66" s="19">
        <f t="shared" si="0"/>
        <v>100</v>
      </c>
      <c r="H66" s="20">
        <f t="shared" si="1"/>
        <v>0</v>
      </c>
    </row>
    <row r="67" spans="1:13" ht="90" outlineLevel="3" x14ac:dyDescent="0.2">
      <c r="A67" s="21" t="s">
        <v>423</v>
      </c>
      <c r="B67" s="24" t="s">
        <v>56</v>
      </c>
      <c r="C67" s="21"/>
      <c r="D67" s="22"/>
      <c r="E67" s="23">
        <v>834012.3</v>
      </c>
      <c r="F67" s="23">
        <v>834012.3</v>
      </c>
      <c r="G67" s="19">
        <f t="shared" si="0"/>
        <v>100</v>
      </c>
      <c r="H67" s="20">
        <f t="shared" si="1"/>
        <v>0</v>
      </c>
    </row>
    <row r="68" spans="1:13" ht="90" outlineLevel="7" x14ac:dyDescent="0.2">
      <c r="A68" s="21" t="s">
        <v>423</v>
      </c>
      <c r="B68" s="24" t="s">
        <v>56</v>
      </c>
      <c r="C68" s="21" t="s">
        <v>12</v>
      </c>
      <c r="D68" s="22" t="s">
        <v>13</v>
      </c>
      <c r="E68" s="23">
        <v>834012.3</v>
      </c>
      <c r="F68" s="23">
        <v>834012.3</v>
      </c>
      <c r="G68" s="19">
        <f t="shared" si="0"/>
        <v>100</v>
      </c>
      <c r="H68" s="20">
        <f t="shared" si="1"/>
        <v>0</v>
      </c>
    </row>
    <row r="69" spans="1:13" ht="45" outlineLevel="1" x14ac:dyDescent="0.2">
      <c r="A69" s="21" t="s">
        <v>57</v>
      </c>
      <c r="B69" s="22" t="s">
        <v>58</v>
      </c>
      <c r="C69" s="21"/>
      <c r="D69" s="22"/>
      <c r="E69" s="23">
        <v>16674979.140000001</v>
      </c>
      <c r="F69" s="23">
        <v>16670413.83</v>
      </c>
      <c r="G69" s="19">
        <f t="shared" si="0"/>
        <v>99.972621794836016</v>
      </c>
      <c r="H69" s="20">
        <f t="shared" si="1"/>
        <v>-4565.3100000005215</v>
      </c>
    </row>
    <row r="70" spans="1:13" ht="33.75" outlineLevel="2" x14ac:dyDescent="0.2">
      <c r="A70" s="21" t="s">
        <v>59</v>
      </c>
      <c r="B70" s="22" t="s">
        <v>9</v>
      </c>
      <c r="C70" s="21"/>
      <c r="D70" s="22"/>
      <c r="E70" s="23">
        <v>16121979.140000001</v>
      </c>
      <c r="F70" s="23">
        <v>16121979.140000001</v>
      </c>
      <c r="G70" s="19">
        <f t="shared" si="0"/>
        <v>100</v>
      </c>
      <c r="H70" s="20">
        <f t="shared" si="1"/>
        <v>0</v>
      </c>
    </row>
    <row r="71" spans="1:13" ht="22.5" outlineLevel="3" x14ac:dyDescent="0.2">
      <c r="A71" s="21" t="s">
        <v>60</v>
      </c>
      <c r="B71" s="22" t="s">
        <v>61</v>
      </c>
      <c r="C71" s="21"/>
      <c r="D71" s="22"/>
      <c r="E71" s="23">
        <v>16121979.140000001</v>
      </c>
      <c r="F71" s="23">
        <v>16121979.140000001</v>
      </c>
      <c r="G71" s="19">
        <f t="shared" si="0"/>
        <v>100</v>
      </c>
      <c r="H71" s="20">
        <f t="shared" si="1"/>
        <v>0</v>
      </c>
    </row>
    <row r="72" spans="1:13" ht="45" outlineLevel="7" x14ac:dyDescent="0.2">
      <c r="A72" s="21" t="s">
        <v>60</v>
      </c>
      <c r="B72" s="22" t="s">
        <v>61</v>
      </c>
      <c r="C72" s="21" t="s">
        <v>12</v>
      </c>
      <c r="D72" s="22" t="s">
        <v>13</v>
      </c>
      <c r="E72" s="23">
        <v>16121979.140000001</v>
      </c>
      <c r="F72" s="23">
        <v>16121979.140000001</v>
      </c>
      <c r="G72" s="19">
        <f t="shared" si="0"/>
        <v>100</v>
      </c>
      <c r="H72" s="20">
        <f t="shared" si="1"/>
        <v>0</v>
      </c>
    </row>
    <row r="73" spans="1:13" ht="45" outlineLevel="3" x14ac:dyDescent="0.2">
      <c r="A73" s="21" t="s">
        <v>62</v>
      </c>
      <c r="B73" s="22" t="s">
        <v>63</v>
      </c>
      <c r="C73" s="21"/>
      <c r="D73" s="22"/>
      <c r="E73" s="23">
        <v>150000</v>
      </c>
      <c r="F73" s="23">
        <v>150000</v>
      </c>
      <c r="G73" s="19">
        <f t="shared" si="0"/>
        <v>100</v>
      </c>
      <c r="H73" s="20">
        <f t="shared" si="1"/>
        <v>0</v>
      </c>
    </row>
    <row r="74" spans="1:13" ht="45" outlineLevel="7" x14ac:dyDescent="0.2">
      <c r="A74" s="21" t="s">
        <v>64</v>
      </c>
      <c r="B74" s="22" t="s">
        <v>65</v>
      </c>
      <c r="C74" s="21"/>
      <c r="D74" s="22"/>
      <c r="E74" s="23">
        <v>150000</v>
      </c>
      <c r="F74" s="23">
        <v>150000</v>
      </c>
      <c r="G74" s="19">
        <f t="shared" si="0"/>
        <v>100</v>
      </c>
      <c r="H74" s="20">
        <f t="shared" si="1"/>
        <v>0</v>
      </c>
    </row>
    <row r="75" spans="1:13" ht="45" outlineLevel="2" x14ac:dyDescent="0.2">
      <c r="A75" s="21" t="s">
        <v>64</v>
      </c>
      <c r="B75" s="22" t="s">
        <v>65</v>
      </c>
      <c r="C75" s="21" t="s">
        <v>12</v>
      </c>
      <c r="D75" s="22" t="s">
        <v>13</v>
      </c>
      <c r="E75" s="23">
        <v>150000</v>
      </c>
      <c r="F75" s="23">
        <v>150000</v>
      </c>
      <c r="G75" s="19">
        <f t="shared" si="0"/>
        <v>100</v>
      </c>
      <c r="H75" s="20">
        <f t="shared" si="1"/>
        <v>0</v>
      </c>
    </row>
    <row r="76" spans="1:13" ht="78.75" outlineLevel="3" x14ac:dyDescent="0.2">
      <c r="A76" s="21" t="s">
        <v>66</v>
      </c>
      <c r="B76" s="22" t="s">
        <v>25</v>
      </c>
      <c r="C76" s="21"/>
      <c r="D76" s="22"/>
      <c r="E76" s="23">
        <v>403000</v>
      </c>
      <c r="F76" s="23">
        <v>398434.69</v>
      </c>
      <c r="G76" s="19">
        <f t="shared" si="0"/>
        <v>98.867168734491315</v>
      </c>
      <c r="H76" s="20">
        <f t="shared" si="1"/>
        <v>-4565.3099999999977</v>
      </c>
    </row>
    <row r="77" spans="1:13" ht="101.25" outlineLevel="7" x14ac:dyDescent="0.2">
      <c r="A77" s="21" t="s">
        <v>67</v>
      </c>
      <c r="B77" s="28" t="s">
        <v>27</v>
      </c>
      <c r="C77" s="21"/>
      <c r="D77" s="22"/>
      <c r="E77" s="23">
        <v>403000</v>
      </c>
      <c r="F77" s="23">
        <v>398434.69</v>
      </c>
      <c r="G77" s="19">
        <f t="shared" ref="G77:G140" si="2">F77/E77*100</f>
        <v>98.867168734491315</v>
      </c>
      <c r="H77" s="20">
        <f t="shared" ref="H77:H140" si="3">F77-E77</f>
        <v>-4565.3099999999977</v>
      </c>
      <c r="L77" s="29"/>
      <c r="M77" s="29"/>
    </row>
    <row r="78" spans="1:13" ht="101.25" outlineLevel="2" x14ac:dyDescent="0.2">
      <c r="A78" s="21" t="s">
        <v>67</v>
      </c>
      <c r="B78" s="24" t="s">
        <v>27</v>
      </c>
      <c r="C78" s="21" t="s">
        <v>28</v>
      </c>
      <c r="D78" s="22" t="s">
        <v>29</v>
      </c>
      <c r="E78" s="23">
        <v>33581.199999999997</v>
      </c>
      <c r="F78" s="23">
        <v>29015.89</v>
      </c>
      <c r="G78" s="19">
        <f t="shared" si="2"/>
        <v>86.40516122115946</v>
      </c>
      <c r="H78" s="20">
        <f t="shared" si="3"/>
        <v>-4565.3099999999977</v>
      </c>
    </row>
    <row r="79" spans="1:13" ht="101.25" outlineLevel="3" x14ac:dyDescent="0.2">
      <c r="A79" s="21" t="s">
        <v>67</v>
      </c>
      <c r="B79" s="24" t="s">
        <v>27</v>
      </c>
      <c r="C79" s="21" t="s">
        <v>12</v>
      </c>
      <c r="D79" s="22" t="s">
        <v>13</v>
      </c>
      <c r="E79" s="23">
        <v>369418.8</v>
      </c>
      <c r="F79" s="23">
        <v>369418.8</v>
      </c>
      <c r="G79" s="19">
        <f t="shared" si="2"/>
        <v>100</v>
      </c>
      <c r="H79" s="20">
        <f t="shared" si="3"/>
        <v>0</v>
      </c>
    </row>
    <row r="80" spans="1:13" ht="56.25" outlineLevel="7" x14ac:dyDescent="0.2">
      <c r="A80" s="21" t="s">
        <v>68</v>
      </c>
      <c r="B80" s="22" t="s">
        <v>69</v>
      </c>
      <c r="C80" s="21"/>
      <c r="D80" s="22"/>
      <c r="E80" s="23">
        <v>8677896.1099999994</v>
      </c>
      <c r="F80" s="23">
        <v>6847428.1500000004</v>
      </c>
      <c r="G80" s="19">
        <f t="shared" si="2"/>
        <v>78.906546739011389</v>
      </c>
      <c r="H80" s="20">
        <f t="shared" si="3"/>
        <v>-1830467.959999999</v>
      </c>
    </row>
    <row r="81" spans="1:8" ht="45" outlineLevel="7" x14ac:dyDescent="0.2">
      <c r="A81" s="21" t="s">
        <v>70</v>
      </c>
      <c r="B81" s="22" t="s">
        <v>71</v>
      </c>
      <c r="C81" s="21"/>
      <c r="D81" s="22"/>
      <c r="E81" s="23">
        <v>8677896.1099999994</v>
      </c>
      <c r="F81" s="23">
        <v>6847428.1500000004</v>
      </c>
      <c r="G81" s="19">
        <f t="shared" si="2"/>
        <v>78.906546739011389</v>
      </c>
      <c r="H81" s="20">
        <f t="shared" si="3"/>
        <v>-1830467.959999999</v>
      </c>
    </row>
    <row r="82" spans="1:8" ht="33.75" outlineLevel="1" x14ac:dyDescent="0.2">
      <c r="A82" s="21" t="s">
        <v>72</v>
      </c>
      <c r="B82" s="22" t="s">
        <v>73</v>
      </c>
      <c r="C82" s="21"/>
      <c r="D82" s="22"/>
      <c r="E82" s="23">
        <v>1451196.11</v>
      </c>
      <c r="F82" s="23">
        <v>1451196.11</v>
      </c>
      <c r="G82" s="19">
        <f t="shared" si="2"/>
        <v>100</v>
      </c>
      <c r="H82" s="20">
        <f t="shared" si="3"/>
        <v>0</v>
      </c>
    </row>
    <row r="83" spans="1:8" ht="33.75" outlineLevel="2" x14ac:dyDescent="0.2">
      <c r="A83" s="21" t="s">
        <v>72</v>
      </c>
      <c r="B83" s="22" t="s">
        <v>73</v>
      </c>
      <c r="C83" s="21" t="s">
        <v>20</v>
      </c>
      <c r="D83" s="22" t="s">
        <v>21</v>
      </c>
      <c r="E83" s="23">
        <v>38057.11</v>
      </c>
      <c r="F83" s="23">
        <v>38057.11</v>
      </c>
      <c r="G83" s="19">
        <f t="shared" si="2"/>
        <v>100</v>
      </c>
      <c r="H83" s="20">
        <f t="shared" si="3"/>
        <v>0</v>
      </c>
    </row>
    <row r="84" spans="1:8" ht="45" outlineLevel="3" x14ac:dyDescent="0.2">
      <c r="A84" s="21" t="s">
        <v>72</v>
      </c>
      <c r="B84" s="22" t="s">
        <v>73</v>
      </c>
      <c r="C84" s="21" t="s">
        <v>12</v>
      </c>
      <c r="D84" s="22" t="s">
        <v>13</v>
      </c>
      <c r="E84" s="23">
        <v>1413139</v>
      </c>
      <c r="F84" s="23">
        <v>1413139</v>
      </c>
      <c r="G84" s="19">
        <f t="shared" si="2"/>
        <v>100</v>
      </c>
      <c r="H84" s="20">
        <f t="shared" si="3"/>
        <v>0</v>
      </c>
    </row>
    <row r="85" spans="1:8" ht="22.5" outlineLevel="7" x14ac:dyDescent="0.2">
      <c r="A85" s="21" t="s">
        <v>74</v>
      </c>
      <c r="B85" s="22" t="s">
        <v>75</v>
      </c>
      <c r="C85" s="21"/>
      <c r="D85" s="22"/>
      <c r="E85" s="23">
        <v>7226700</v>
      </c>
      <c r="F85" s="23">
        <v>5396232.04</v>
      </c>
      <c r="G85" s="19">
        <f t="shared" si="2"/>
        <v>74.670763142236424</v>
      </c>
      <c r="H85" s="20">
        <f t="shared" si="3"/>
        <v>-1830467.96</v>
      </c>
    </row>
    <row r="86" spans="1:8" ht="78.75" outlineLevel="7" x14ac:dyDescent="0.2">
      <c r="A86" s="21" t="s">
        <v>74</v>
      </c>
      <c r="B86" s="22" t="s">
        <v>75</v>
      </c>
      <c r="C86" s="21" t="s">
        <v>18</v>
      </c>
      <c r="D86" s="22" t="s">
        <v>19</v>
      </c>
      <c r="E86" s="23">
        <v>211000</v>
      </c>
      <c r="F86" s="23">
        <v>157171.81</v>
      </c>
      <c r="G86" s="19">
        <f t="shared" si="2"/>
        <v>74.489009478672983</v>
      </c>
      <c r="H86" s="20">
        <f t="shared" si="3"/>
        <v>-53828.19</v>
      </c>
    </row>
    <row r="87" spans="1:8" ht="33.75" outlineLevel="3" x14ac:dyDescent="0.2">
      <c r="A87" s="21" t="s">
        <v>74</v>
      </c>
      <c r="B87" s="22" t="s">
        <v>75</v>
      </c>
      <c r="C87" s="21" t="s">
        <v>20</v>
      </c>
      <c r="D87" s="22" t="s">
        <v>21</v>
      </c>
      <c r="E87" s="23">
        <v>2013452.92</v>
      </c>
      <c r="F87" s="23">
        <v>353368.18</v>
      </c>
      <c r="G87" s="19">
        <f t="shared" si="2"/>
        <v>17.550357224146072</v>
      </c>
      <c r="H87" s="20">
        <f t="shared" si="3"/>
        <v>-1660084.74</v>
      </c>
    </row>
    <row r="88" spans="1:8" ht="22.5" outlineLevel="7" x14ac:dyDescent="0.2">
      <c r="A88" s="21" t="s">
        <v>74</v>
      </c>
      <c r="B88" s="22" t="s">
        <v>75</v>
      </c>
      <c r="C88" s="21" t="s">
        <v>28</v>
      </c>
      <c r="D88" s="22" t="s">
        <v>29</v>
      </c>
      <c r="E88" s="23">
        <v>193600</v>
      </c>
      <c r="F88" s="23">
        <v>173771.53</v>
      </c>
      <c r="G88" s="19">
        <f t="shared" si="2"/>
        <v>89.758021694214875</v>
      </c>
      <c r="H88" s="20">
        <f t="shared" si="3"/>
        <v>-19828.47</v>
      </c>
    </row>
    <row r="89" spans="1:8" ht="45" outlineLevel="7" x14ac:dyDescent="0.2">
      <c r="A89" s="21" t="s">
        <v>74</v>
      </c>
      <c r="B89" s="22" t="s">
        <v>75</v>
      </c>
      <c r="C89" s="21" t="s">
        <v>12</v>
      </c>
      <c r="D89" s="22" t="s">
        <v>13</v>
      </c>
      <c r="E89" s="23">
        <v>4385147.08</v>
      </c>
      <c r="F89" s="23">
        <v>4385147.08</v>
      </c>
      <c r="G89" s="19">
        <f t="shared" si="2"/>
        <v>100</v>
      </c>
      <c r="H89" s="20">
        <f t="shared" si="3"/>
        <v>0</v>
      </c>
    </row>
    <row r="90" spans="1:8" ht="22.5" outlineLevel="7" x14ac:dyDescent="0.2">
      <c r="A90" s="21" t="s">
        <v>74</v>
      </c>
      <c r="B90" s="22" t="s">
        <v>75</v>
      </c>
      <c r="C90" s="21" t="s">
        <v>48</v>
      </c>
      <c r="D90" s="22" t="s">
        <v>49</v>
      </c>
      <c r="E90" s="23">
        <v>423500</v>
      </c>
      <c r="F90" s="23">
        <v>326773.44</v>
      </c>
      <c r="G90" s="19">
        <f t="shared" si="2"/>
        <v>77.160198347107439</v>
      </c>
      <c r="H90" s="20">
        <f t="shared" si="3"/>
        <v>-96726.56</v>
      </c>
    </row>
    <row r="91" spans="1:8" ht="45" outlineLevel="7" x14ac:dyDescent="0.2">
      <c r="A91" s="21" t="s">
        <v>76</v>
      </c>
      <c r="B91" s="22" t="s">
        <v>77</v>
      </c>
      <c r="C91" s="21"/>
      <c r="D91" s="22"/>
      <c r="E91" s="23">
        <v>23301566.120000001</v>
      </c>
      <c r="F91" s="23">
        <v>23253549.460000001</v>
      </c>
      <c r="G91" s="19">
        <f t="shared" si="2"/>
        <v>99.793933764997931</v>
      </c>
      <c r="H91" s="20">
        <f t="shared" si="3"/>
        <v>-48016.660000000149</v>
      </c>
    </row>
    <row r="92" spans="1:8" ht="33.75" x14ac:dyDescent="0.2">
      <c r="A92" s="21" t="s">
        <v>78</v>
      </c>
      <c r="B92" s="22" t="s">
        <v>79</v>
      </c>
      <c r="C92" s="21"/>
      <c r="D92" s="22"/>
      <c r="E92" s="23">
        <v>18987338.829999998</v>
      </c>
      <c r="F92" s="23">
        <v>18939462.170000002</v>
      </c>
      <c r="G92" s="19">
        <f t="shared" si="2"/>
        <v>99.747849551595138</v>
      </c>
      <c r="H92" s="20">
        <f t="shared" si="3"/>
        <v>-47876.659999996424</v>
      </c>
    </row>
    <row r="93" spans="1:8" ht="33.75" outlineLevel="1" x14ac:dyDescent="0.2">
      <c r="A93" s="21" t="s">
        <v>424</v>
      </c>
      <c r="B93" s="22" t="s">
        <v>425</v>
      </c>
      <c r="C93" s="21"/>
      <c r="D93" s="22"/>
      <c r="E93" s="23">
        <v>473392.04</v>
      </c>
      <c r="F93" s="23">
        <v>473392.04</v>
      </c>
      <c r="G93" s="19">
        <f t="shared" si="2"/>
        <v>100</v>
      </c>
      <c r="H93" s="20">
        <f t="shared" si="3"/>
        <v>0</v>
      </c>
    </row>
    <row r="94" spans="1:8" ht="33.75" outlineLevel="2" x14ac:dyDescent="0.2">
      <c r="A94" s="21" t="s">
        <v>424</v>
      </c>
      <c r="B94" s="22" t="s">
        <v>425</v>
      </c>
      <c r="C94" s="21" t="s">
        <v>20</v>
      </c>
      <c r="D94" s="22" t="s">
        <v>21</v>
      </c>
      <c r="E94" s="23">
        <v>473392.04</v>
      </c>
      <c r="F94" s="23">
        <v>473392.04</v>
      </c>
      <c r="G94" s="19">
        <f t="shared" si="2"/>
        <v>100</v>
      </c>
      <c r="H94" s="20">
        <f t="shared" si="3"/>
        <v>0</v>
      </c>
    </row>
    <row r="95" spans="1:8" ht="33.75" outlineLevel="7" x14ac:dyDescent="0.2">
      <c r="A95" s="21" t="s">
        <v>80</v>
      </c>
      <c r="B95" s="22" t="s">
        <v>81</v>
      </c>
      <c r="C95" s="21"/>
      <c r="D95" s="22"/>
      <c r="E95" s="23">
        <v>2774242.12</v>
      </c>
      <c r="F95" s="23">
        <v>2774242.12</v>
      </c>
      <c r="G95" s="19">
        <f t="shared" si="2"/>
        <v>100</v>
      </c>
      <c r="H95" s="20">
        <f t="shared" si="3"/>
        <v>0</v>
      </c>
    </row>
    <row r="96" spans="1:8" ht="33.75" outlineLevel="2" x14ac:dyDescent="0.2">
      <c r="A96" s="21" t="s">
        <v>80</v>
      </c>
      <c r="B96" s="22" t="s">
        <v>81</v>
      </c>
      <c r="C96" s="21" t="s">
        <v>20</v>
      </c>
      <c r="D96" s="22" t="s">
        <v>21</v>
      </c>
      <c r="E96" s="23">
        <v>2774242.12</v>
      </c>
      <c r="F96" s="23">
        <v>2774242.12</v>
      </c>
      <c r="G96" s="19">
        <f t="shared" si="2"/>
        <v>100</v>
      </c>
      <c r="H96" s="20">
        <f t="shared" si="3"/>
        <v>0</v>
      </c>
    </row>
    <row r="97" spans="1:8" ht="22.5" outlineLevel="7" x14ac:dyDescent="0.2">
      <c r="A97" s="21" t="s">
        <v>82</v>
      </c>
      <c r="B97" s="22" t="s">
        <v>83</v>
      </c>
      <c r="C97" s="21"/>
      <c r="D97" s="22"/>
      <c r="E97" s="23">
        <v>3593543.86</v>
      </c>
      <c r="F97" s="23">
        <v>3593543.82</v>
      </c>
      <c r="G97" s="19">
        <f t="shared" si="2"/>
        <v>99.999998886892669</v>
      </c>
      <c r="H97" s="20">
        <f t="shared" si="3"/>
        <v>-4.0000000037252903E-2</v>
      </c>
    </row>
    <row r="98" spans="1:8" ht="33.75" outlineLevel="2" x14ac:dyDescent="0.2">
      <c r="A98" s="21" t="s">
        <v>82</v>
      </c>
      <c r="B98" s="22" t="s">
        <v>83</v>
      </c>
      <c r="C98" s="21" t="s">
        <v>20</v>
      </c>
      <c r="D98" s="22" t="s">
        <v>21</v>
      </c>
      <c r="E98" s="23">
        <v>3593543.86</v>
      </c>
      <c r="F98" s="23">
        <v>3593543.82</v>
      </c>
      <c r="G98" s="19">
        <f t="shared" si="2"/>
        <v>99.999998886892669</v>
      </c>
      <c r="H98" s="20">
        <f t="shared" si="3"/>
        <v>-4.0000000037252903E-2</v>
      </c>
    </row>
    <row r="99" spans="1:8" ht="22.5" outlineLevel="7" x14ac:dyDescent="0.2">
      <c r="A99" s="21" t="s">
        <v>84</v>
      </c>
      <c r="B99" s="22" t="s">
        <v>85</v>
      </c>
      <c r="C99" s="21"/>
      <c r="D99" s="22"/>
      <c r="E99" s="23">
        <v>4824533.82</v>
      </c>
      <c r="F99" s="23">
        <v>4824533.82</v>
      </c>
      <c r="G99" s="19">
        <f t="shared" si="2"/>
        <v>100</v>
      </c>
      <c r="H99" s="20">
        <f t="shared" si="3"/>
        <v>0</v>
      </c>
    </row>
    <row r="100" spans="1:8" ht="33.75" outlineLevel="2" x14ac:dyDescent="0.2">
      <c r="A100" s="21" t="s">
        <v>84</v>
      </c>
      <c r="B100" s="22" t="s">
        <v>85</v>
      </c>
      <c r="C100" s="21" t="s">
        <v>20</v>
      </c>
      <c r="D100" s="22" t="s">
        <v>21</v>
      </c>
      <c r="E100" s="23">
        <v>4824533.82</v>
      </c>
      <c r="F100" s="23">
        <v>4824533.82</v>
      </c>
      <c r="G100" s="19">
        <f t="shared" si="2"/>
        <v>100</v>
      </c>
      <c r="H100" s="20">
        <f t="shared" si="3"/>
        <v>0</v>
      </c>
    </row>
    <row r="101" spans="1:8" ht="56.25" outlineLevel="7" x14ac:dyDescent="0.2">
      <c r="A101" s="21" t="s">
        <v>426</v>
      </c>
      <c r="B101" s="22" t="s">
        <v>427</v>
      </c>
      <c r="C101" s="21"/>
      <c r="D101" s="22"/>
      <c r="E101" s="23">
        <v>239383.08</v>
      </c>
      <c r="F101" s="23">
        <v>191506.46</v>
      </c>
      <c r="G101" s="19">
        <f t="shared" si="2"/>
        <v>79.999998329038121</v>
      </c>
      <c r="H101" s="20">
        <f t="shared" si="3"/>
        <v>-47876.619999999995</v>
      </c>
    </row>
    <row r="102" spans="1:8" ht="56.25" outlineLevel="2" x14ac:dyDescent="0.2">
      <c r="A102" s="21" t="s">
        <v>426</v>
      </c>
      <c r="B102" s="22" t="s">
        <v>427</v>
      </c>
      <c r="C102" s="21" t="s">
        <v>20</v>
      </c>
      <c r="D102" s="22" t="s">
        <v>21</v>
      </c>
      <c r="E102" s="23">
        <v>239383.08</v>
      </c>
      <c r="F102" s="23">
        <v>191506.46</v>
      </c>
      <c r="G102" s="19">
        <f t="shared" si="2"/>
        <v>79.999998329038121</v>
      </c>
      <c r="H102" s="20">
        <f t="shared" si="3"/>
        <v>-47876.619999999995</v>
      </c>
    </row>
    <row r="103" spans="1:8" ht="33.75" outlineLevel="7" x14ac:dyDescent="0.2">
      <c r="A103" s="21" t="s">
        <v>86</v>
      </c>
      <c r="B103" s="22" t="s">
        <v>87</v>
      </c>
      <c r="C103" s="21"/>
      <c r="D103" s="22"/>
      <c r="E103" s="23">
        <v>386352</v>
      </c>
      <c r="F103" s="23">
        <v>386352</v>
      </c>
      <c r="G103" s="19">
        <f t="shared" si="2"/>
        <v>100</v>
      </c>
      <c r="H103" s="20">
        <f t="shared" si="3"/>
        <v>0</v>
      </c>
    </row>
    <row r="104" spans="1:8" ht="33.75" outlineLevel="2" x14ac:dyDescent="0.2">
      <c r="A104" s="21" t="s">
        <v>86</v>
      </c>
      <c r="B104" s="22" t="s">
        <v>87</v>
      </c>
      <c r="C104" s="21" t="s">
        <v>20</v>
      </c>
      <c r="D104" s="22" t="s">
        <v>21</v>
      </c>
      <c r="E104" s="23">
        <v>386352</v>
      </c>
      <c r="F104" s="23">
        <v>386352</v>
      </c>
      <c r="G104" s="19">
        <f t="shared" si="2"/>
        <v>100</v>
      </c>
      <c r="H104" s="20">
        <f t="shared" si="3"/>
        <v>0</v>
      </c>
    </row>
    <row r="105" spans="1:8" ht="33.75" outlineLevel="7" x14ac:dyDescent="0.2">
      <c r="A105" s="21" t="s">
        <v>88</v>
      </c>
      <c r="B105" s="22" t="s">
        <v>89</v>
      </c>
      <c r="C105" s="21"/>
      <c r="D105" s="22"/>
      <c r="E105" s="23">
        <v>964719.06</v>
      </c>
      <c r="F105" s="23">
        <v>964719.06</v>
      </c>
      <c r="G105" s="19">
        <f t="shared" si="2"/>
        <v>100</v>
      </c>
      <c r="H105" s="20">
        <f t="shared" si="3"/>
        <v>0</v>
      </c>
    </row>
    <row r="106" spans="1:8" ht="33.75" outlineLevel="2" x14ac:dyDescent="0.2">
      <c r="A106" s="21" t="s">
        <v>88</v>
      </c>
      <c r="B106" s="22" t="s">
        <v>89</v>
      </c>
      <c r="C106" s="21" t="s">
        <v>20</v>
      </c>
      <c r="D106" s="22" t="s">
        <v>21</v>
      </c>
      <c r="E106" s="23">
        <v>964719.06</v>
      </c>
      <c r="F106" s="23">
        <v>964719.06</v>
      </c>
      <c r="G106" s="19">
        <f t="shared" si="2"/>
        <v>100</v>
      </c>
      <c r="H106" s="20">
        <f t="shared" si="3"/>
        <v>0</v>
      </c>
    </row>
    <row r="107" spans="1:8" ht="56.25" outlineLevel="7" x14ac:dyDescent="0.2">
      <c r="A107" s="21" t="s">
        <v>90</v>
      </c>
      <c r="B107" s="22" t="s">
        <v>91</v>
      </c>
      <c r="C107" s="21"/>
      <c r="D107" s="22"/>
      <c r="E107" s="23">
        <v>526158.4</v>
      </c>
      <c r="F107" s="23">
        <v>526158.4</v>
      </c>
      <c r="G107" s="19">
        <f t="shared" si="2"/>
        <v>100</v>
      </c>
      <c r="H107" s="20">
        <f t="shared" si="3"/>
        <v>0</v>
      </c>
    </row>
    <row r="108" spans="1:8" ht="56.25" outlineLevel="2" x14ac:dyDescent="0.2">
      <c r="A108" s="21" t="s">
        <v>90</v>
      </c>
      <c r="B108" s="22" t="s">
        <v>91</v>
      </c>
      <c r="C108" s="21" t="s">
        <v>20</v>
      </c>
      <c r="D108" s="22" t="s">
        <v>21</v>
      </c>
      <c r="E108" s="23">
        <v>526158.4</v>
      </c>
      <c r="F108" s="23">
        <v>526158.4</v>
      </c>
      <c r="G108" s="19">
        <f t="shared" si="2"/>
        <v>100</v>
      </c>
      <c r="H108" s="20">
        <f t="shared" si="3"/>
        <v>0</v>
      </c>
    </row>
    <row r="109" spans="1:8" ht="22.5" outlineLevel="7" x14ac:dyDescent="0.2">
      <c r="A109" s="21" t="s">
        <v>428</v>
      </c>
      <c r="B109" s="22" t="s">
        <v>422</v>
      </c>
      <c r="C109" s="21"/>
      <c r="D109" s="22"/>
      <c r="E109" s="23">
        <v>5205014.45</v>
      </c>
      <c r="F109" s="23">
        <v>5205014.45</v>
      </c>
      <c r="G109" s="19">
        <f t="shared" si="2"/>
        <v>100</v>
      </c>
      <c r="H109" s="20">
        <f t="shared" si="3"/>
        <v>0</v>
      </c>
    </row>
    <row r="110" spans="1:8" ht="33.75" outlineLevel="1" x14ac:dyDescent="0.2">
      <c r="A110" s="21" t="s">
        <v>428</v>
      </c>
      <c r="B110" s="22" t="s">
        <v>422</v>
      </c>
      <c r="C110" s="21" t="s">
        <v>20</v>
      </c>
      <c r="D110" s="22" t="s">
        <v>21</v>
      </c>
      <c r="E110" s="23">
        <v>5205014.45</v>
      </c>
      <c r="F110" s="23">
        <v>5205014.45</v>
      </c>
      <c r="G110" s="19">
        <f t="shared" si="2"/>
        <v>100</v>
      </c>
      <c r="H110" s="20">
        <f t="shared" si="3"/>
        <v>0</v>
      </c>
    </row>
    <row r="111" spans="1:8" ht="22.5" outlineLevel="2" x14ac:dyDescent="0.2">
      <c r="A111" s="21" t="s">
        <v>92</v>
      </c>
      <c r="B111" s="22" t="s">
        <v>93</v>
      </c>
      <c r="C111" s="21"/>
      <c r="D111" s="22"/>
      <c r="E111" s="23">
        <v>748618.49</v>
      </c>
      <c r="F111" s="23">
        <v>748478.49</v>
      </c>
      <c r="G111" s="19">
        <f t="shared" si="2"/>
        <v>99.981298885631318</v>
      </c>
      <c r="H111" s="20">
        <f t="shared" si="3"/>
        <v>-140</v>
      </c>
    </row>
    <row r="112" spans="1:8" ht="22.5" outlineLevel="7" x14ac:dyDescent="0.2">
      <c r="A112" s="21" t="s">
        <v>94</v>
      </c>
      <c r="B112" s="22" t="s">
        <v>95</v>
      </c>
      <c r="C112" s="21"/>
      <c r="D112" s="22"/>
      <c r="E112" s="23">
        <v>598726.78</v>
      </c>
      <c r="F112" s="23">
        <v>598726.78</v>
      </c>
      <c r="G112" s="19">
        <f t="shared" si="2"/>
        <v>100</v>
      </c>
      <c r="H112" s="20">
        <f t="shared" si="3"/>
        <v>0</v>
      </c>
    </row>
    <row r="113" spans="1:8" ht="33.75" outlineLevel="2" x14ac:dyDescent="0.2">
      <c r="A113" s="21" t="s">
        <v>94</v>
      </c>
      <c r="B113" s="22" t="s">
        <v>95</v>
      </c>
      <c r="C113" s="21" t="s">
        <v>20</v>
      </c>
      <c r="D113" s="22" t="s">
        <v>21</v>
      </c>
      <c r="E113" s="23">
        <v>598726.78</v>
      </c>
      <c r="F113" s="23">
        <v>598726.78</v>
      </c>
      <c r="G113" s="19">
        <f t="shared" si="2"/>
        <v>100</v>
      </c>
      <c r="H113" s="20">
        <f t="shared" si="3"/>
        <v>0</v>
      </c>
    </row>
    <row r="114" spans="1:8" ht="22.5" outlineLevel="7" x14ac:dyDescent="0.2">
      <c r="A114" s="21" t="s">
        <v>96</v>
      </c>
      <c r="B114" s="22" t="s">
        <v>97</v>
      </c>
      <c r="C114" s="21"/>
      <c r="D114" s="22"/>
      <c r="E114" s="23">
        <v>149891.71</v>
      </c>
      <c r="F114" s="23">
        <v>149751.71</v>
      </c>
      <c r="G114" s="19">
        <f t="shared" si="2"/>
        <v>99.906599237542892</v>
      </c>
      <c r="H114" s="20">
        <f t="shared" si="3"/>
        <v>-140</v>
      </c>
    </row>
    <row r="115" spans="1:8" ht="33.75" outlineLevel="1" x14ac:dyDescent="0.2">
      <c r="A115" s="21" t="s">
        <v>96</v>
      </c>
      <c r="B115" s="22" t="s">
        <v>97</v>
      </c>
      <c r="C115" s="21" t="s">
        <v>20</v>
      </c>
      <c r="D115" s="22" t="s">
        <v>21</v>
      </c>
      <c r="E115" s="23">
        <v>149891.71</v>
      </c>
      <c r="F115" s="23">
        <v>149751.71</v>
      </c>
      <c r="G115" s="19">
        <f t="shared" si="2"/>
        <v>99.906599237542892</v>
      </c>
      <c r="H115" s="20">
        <f t="shared" si="3"/>
        <v>-140</v>
      </c>
    </row>
    <row r="116" spans="1:8" ht="45" outlineLevel="2" x14ac:dyDescent="0.2">
      <c r="A116" s="21" t="s">
        <v>98</v>
      </c>
      <c r="B116" s="22" t="s">
        <v>99</v>
      </c>
      <c r="C116" s="21"/>
      <c r="D116" s="22"/>
      <c r="E116" s="23">
        <v>441832.8</v>
      </c>
      <c r="F116" s="23">
        <v>441832.8</v>
      </c>
      <c r="G116" s="19">
        <f t="shared" si="2"/>
        <v>100</v>
      </c>
      <c r="H116" s="20">
        <f t="shared" si="3"/>
        <v>0</v>
      </c>
    </row>
    <row r="117" spans="1:8" ht="33.75" outlineLevel="7" x14ac:dyDescent="0.2">
      <c r="A117" s="21" t="s">
        <v>100</v>
      </c>
      <c r="B117" s="22" t="s">
        <v>101</v>
      </c>
      <c r="C117" s="21"/>
      <c r="D117" s="22"/>
      <c r="E117" s="23">
        <v>420000</v>
      </c>
      <c r="F117" s="23">
        <v>420000</v>
      </c>
      <c r="G117" s="19">
        <f t="shared" si="2"/>
        <v>100</v>
      </c>
      <c r="H117" s="20">
        <f t="shared" si="3"/>
        <v>0</v>
      </c>
    </row>
    <row r="118" spans="1:8" ht="33.75" outlineLevel="2" x14ac:dyDescent="0.2">
      <c r="A118" s="21" t="s">
        <v>100</v>
      </c>
      <c r="B118" s="22" t="s">
        <v>101</v>
      </c>
      <c r="C118" s="21" t="s">
        <v>20</v>
      </c>
      <c r="D118" s="22" t="s">
        <v>21</v>
      </c>
      <c r="E118" s="23">
        <v>420000</v>
      </c>
      <c r="F118" s="23">
        <v>420000</v>
      </c>
      <c r="G118" s="19">
        <f t="shared" si="2"/>
        <v>100</v>
      </c>
      <c r="H118" s="20">
        <f t="shared" si="3"/>
        <v>0</v>
      </c>
    </row>
    <row r="119" spans="1:8" ht="67.5" outlineLevel="7" x14ac:dyDescent="0.2">
      <c r="A119" s="21" t="s">
        <v>429</v>
      </c>
      <c r="B119" s="22" t="s">
        <v>512</v>
      </c>
      <c r="C119" s="21"/>
      <c r="D119" s="22"/>
      <c r="E119" s="23">
        <v>21832.799999999999</v>
      </c>
      <c r="F119" s="23">
        <v>21832.799999999999</v>
      </c>
      <c r="G119" s="19">
        <f t="shared" si="2"/>
        <v>100</v>
      </c>
      <c r="H119" s="20">
        <f t="shared" si="3"/>
        <v>0</v>
      </c>
    </row>
    <row r="120" spans="1:8" ht="67.5" outlineLevel="2" x14ac:dyDescent="0.2">
      <c r="A120" s="21" t="s">
        <v>429</v>
      </c>
      <c r="B120" s="22" t="s">
        <v>512</v>
      </c>
      <c r="C120" s="21" t="s">
        <v>20</v>
      </c>
      <c r="D120" s="22" t="s">
        <v>21</v>
      </c>
      <c r="E120" s="23">
        <v>21832.799999999999</v>
      </c>
      <c r="F120" s="23">
        <v>21832.799999999999</v>
      </c>
      <c r="G120" s="19">
        <f t="shared" si="2"/>
        <v>100</v>
      </c>
      <c r="H120" s="20">
        <f t="shared" si="3"/>
        <v>0</v>
      </c>
    </row>
    <row r="121" spans="1:8" ht="33.75" outlineLevel="7" x14ac:dyDescent="0.2">
      <c r="A121" s="21" t="s">
        <v>430</v>
      </c>
      <c r="B121" s="22" t="s">
        <v>431</v>
      </c>
      <c r="C121" s="21"/>
      <c r="D121" s="22"/>
      <c r="E121" s="23">
        <v>3123776</v>
      </c>
      <c r="F121" s="23">
        <v>3123776</v>
      </c>
      <c r="G121" s="19">
        <f t="shared" si="2"/>
        <v>100</v>
      </c>
      <c r="H121" s="20">
        <f t="shared" si="3"/>
        <v>0</v>
      </c>
    </row>
    <row r="122" spans="1:8" ht="22.5" outlineLevel="2" x14ac:dyDescent="0.2">
      <c r="A122" s="21" t="s">
        <v>432</v>
      </c>
      <c r="B122" s="22" t="s">
        <v>433</v>
      </c>
      <c r="C122" s="21"/>
      <c r="D122" s="22"/>
      <c r="E122" s="23">
        <v>3123776</v>
      </c>
      <c r="F122" s="23">
        <v>3123776</v>
      </c>
      <c r="G122" s="19">
        <f t="shared" si="2"/>
        <v>100</v>
      </c>
      <c r="H122" s="20">
        <f t="shared" si="3"/>
        <v>0</v>
      </c>
    </row>
    <row r="123" spans="1:8" ht="33.75" outlineLevel="7" x14ac:dyDescent="0.2">
      <c r="A123" s="21" t="s">
        <v>432</v>
      </c>
      <c r="B123" s="22" t="s">
        <v>433</v>
      </c>
      <c r="C123" s="21" t="s">
        <v>20</v>
      </c>
      <c r="D123" s="22" t="s">
        <v>21</v>
      </c>
      <c r="E123" s="23">
        <v>3123776</v>
      </c>
      <c r="F123" s="23">
        <v>3123776</v>
      </c>
      <c r="G123" s="19">
        <f t="shared" si="2"/>
        <v>100</v>
      </c>
      <c r="H123" s="20">
        <f t="shared" si="3"/>
        <v>0</v>
      </c>
    </row>
    <row r="124" spans="1:8" ht="67.5" x14ac:dyDescent="0.2">
      <c r="A124" s="21" t="s">
        <v>102</v>
      </c>
      <c r="B124" s="22" t="s">
        <v>103</v>
      </c>
      <c r="C124" s="21"/>
      <c r="D124" s="22"/>
      <c r="E124" s="23">
        <v>66000</v>
      </c>
      <c r="F124" s="23">
        <v>66000</v>
      </c>
      <c r="G124" s="19">
        <f t="shared" si="2"/>
        <v>100</v>
      </c>
      <c r="H124" s="20">
        <f t="shared" si="3"/>
        <v>0</v>
      </c>
    </row>
    <row r="125" spans="1:8" ht="56.25" outlineLevel="1" x14ac:dyDescent="0.2">
      <c r="A125" s="21" t="s">
        <v>104</v>
      </c>
      <c r="B125" s="22" t="s">
        <v>105</v>
      </c>
      <c r="C125" s="21"/>
      <c r="D125" s="22"/>
      <c r="E125" s="23">
        <v>66000</v>
      </c>
      <c r="F125" s="23">
        <v>66000</v>
      </c>
      <c r="G125" s="19">
        <f t="shared" si="2"/>
        <v>100</v>
      </c>
      <c r="H125" s="20">
        <f t="shared" si="3"/>
        <v>0</v>
      </c>
    </row>
    <row r="126" spans="1:8" ht="146.25" outlineLevel="2" x14ac:dyDescent="0.2">
      <c r="A126" s="21" t="s">
        <v>106</v>
      </c>
      <c r="B126" s="24" t="s">
        <v>513</v>
      </c>
      <c r="C126" s="21"/>
      <c r="D126" s="22"/>
      <c r="E126" s="23">
        <v>66000</v>
      </c>
      <c r="F126" s="23">
        <v>66000</v>
      </c>
      <c r="G126" s="19">
        <f t="shared" si="2"/>
        <v>100</v>
      </c>
      <c r="H126" s="20">
        <f t="shared" si="3"/>
        <v>0</v>
      </c>
    </row>
    <row r="127" spans="1:8" ht="33.75" outlineLevel="3" x14ac:dyDescent="0.2">
      <c r="A127" s="21" t="s">
        <v>434</v>
      </c>
      <c r="B127" s="22" t="s">
        <v>107</v>
      </c>
      <c r="C127" s="21"/>
      <c r="D127" s="22"/>
      <c r="E127" s="23">
        <v>66000</v>
      </c>
      <c r="F127" s="23">
        <v>66000</v>
      </c>
      <c r="G127" s="19">
        <f t="shared" si="2"/>
        <v>100</v>
      </c>
      <c r="H127" s="20">
        <f t="shared" si="3"/>
        <v>0</v>
      </c>
    </row>
    <row r="128" spans="1:8" ht="33.75" outlineLevel="7" x14ac:dyDescent="0.2">
      <c r="A128" s="21" t="s">
        <v>434</v>
      </c>
      <c r="B128" s="22" t="s">
        <v>107</v>
      </c>
      <c r="C128" s="21" t="s">
        <v>20</v>
      </c>
      <c r="D128" s="22" t="s">
        <v>21</v>
      </c>
      <c r="E128" s="23">
        <v>66000</v>
      </c>
      <c r="F128" s="23">
        <v>66000</v>
      </c>
      <c r="G128" s="19">
        <f t="shared" si="2"/>
        <v>100</v>
      </c>
      <c r="H128" s="20">
        <f t="shared" si="3"/>
        <v>0</v>
      </c>
    </row>
    <row r="129" spans="1:8" ht="45" x14ac:dyDescent="0.2">
      <c r="A129" s="21" t="s">
        <v>108</v>
      </c>
      <c r="B129" s="22" t="s">
        <v>109</v>
      </c>
      <c r="C129" s="21"/>
      <c r="D129" s="22"/>
      <c r="E129" s="23">
        <v>9114795.8699999992</v>
      </c>
      <c r="F129" s="23">
        <v>9109494.8499999996</v>
      </c>
      <c r="G129" s="19">
        <f t="shared" si="2"/>
        <v>99.941841593869952</v>
      </c>
      <c r="H129" s="20">
        <f t="shared" si="3"/>
        <v>-5301.019999999553</v>
      </c>
    </row>
    <row r="130" spans="1:8" ht="67.5" outlineLevel="1" x14ac:dyDescent="0.2">
      <c r="A130" s="21" t="s">
        <v>110</v>
      </c>
      <c r="B130" s="22" t="s">
        <v>435</v>
      </c>
      <c r="C130" s="21"/>
      <c r="D130" s="22"/>
      <c r="E130" s="23">
        <v>7899765.8700000001</v>
      </c>
      <c r="F130" s="23">
        <v>7899118.9199999999</v>
      </c>
      <c r="G130" s="19">
        <f t="shared" si="2"/>
        <v>99.991810516784341</v>
      </c>
      <c r="H130" s="20">
        <f t="shared" si="3"/>
        <v>-646.95000000018626</v>
      </c>
    </row>
    <row r="131" spans="1:8" ht="56.25" outlineLevel="2" x14ac:dyDescent="0.2">
      <c r="A131" s="21" t="s">
        <v>111</v>
      </c>
      <c r="B131" s="22" t="s">
        <v>112</v>
      </c>
      <c r="C131" s="21"/>
      <c r="D131" s="22"/>
      <c r="E131" s="23">
        <v>1498480</v>
      </c>
      <c r="F131" s="23">
        <v>1498480</v>
      </c>
      <c r="G131" s="19">
        <f t="shared" si="2"/>
        <v>100</v>
      </c>
      <c r="H131" s="20">
        <f t="shared" si="3"/>
        <v>0</v>
      </c>
    </row>
    <row r="132" spans="1:8" ht="67.5" outlineLevel="3" x14ac:dyDescent="0.2">
      <c r="A132" s="21" t="s">
        <v>113</v>
      </c>
      <c r="B132" s="22" t="s">
        <v>114</v>
      </c>
      <c r="C132" s="21"/>
      <c r="D132" s="22"/>
      <c r="E132" s="23">
        <v>337910</v>
      </c>
      <c r="F132" s="23">
        <v>337910</v>
      </c>
      <c r="G132" s="19">
        <f t="shared" si="2"/>
        <v>100</v>
      </c>
      <c r="H132" s="20">
        <f t="shared" si="3"/>
        <v>0</v>
      </c>
    </row>
    <row r="133" spans="1:8" ht="67.5" outlineLevel="7" x14ac:dyDescent="0.2">
      <c r="A133" s="21" t="s">
        <v>113</v>
      </c>
      <c r="B133" s="22" t="s">
        <v>114</v>
      </c>
      <c r="C133" s="21" t="s">
        <v>12</v>
      </c>
      <c r="D133" s="22" t="s">
        <v>13</v>
      </c>
      <c r="E133" s="23">
        <v>337910</v>
      </c>
      <c r="F133" s="23">
        <v>337910</v>
      </c>
      <c r="G133" s="19">
        <f t="shared" si="2"/>
        <v>100</v>
      </c>
      <c r="H133" s="20">
        <f t="shared" si="3"/>
        <v>0</v>
      </c>
    </row>
    <row r="134" spans="1:8" ht="45" outlineLevel="3" x14ac:dyDescent="0.2">
      <c r="A134" s="21" t="s">
        <v>115</v>
      </c>
      <c r="B134" s="22" t="s">
        <v>436</v>
      </c>
      <c r="C134" s="21"/>
      <c r="D134" s="22"/>
      <c r="E134" s="23">
        <v>917200</v>
      </c>
      <c r="F134" s="23">
        <v>917200</v>
      </c>
      <c r="G134" s="19">
        <f t="shared" si="2"/>
        <v>100</v>
      </c>
      <c r="H134" s="20">
        <f t="shared" si="3"/>
        <v>0</v>
      </c>
    </row>
    <row r="135" spans="1:8" ht="78.75" outlineLevel="7" x14ac:dyDescent="0.2">
      <c r="A135" s="21" t="s">
        <v>115</v>
      </c>
      <c r="B135" s="22" t="s">
        <v>436</v>
      </c>
      <c r="C135" s="21" t="s">
        <v>18</v>
      </c>
      <c r="D135" s="22" t="s">
        <v>19</v>
      </c>
      <c r="E135" s="23">
        <v>877065.28</v>
      </c>
      <c r="F135" s="23">
        <v>877065.28</v>
      </c>
      <c r="G135" s="19">
        <f t="shared" si="2"/>
        <v>100</v>
      </c>
      <c r="H135" s="20">
        <f t="shared" si="3"/>
        <v>0</v>
      </c>
    </row>
    <row r="136" spans="1:8" ht="45" outlineLevel="7" x14ac:dyDescent="0.2">
      <c r="A136" s="21" t="s">
        <v>115</v>
      </c>
      <c r="B136" s="22" t="s">
        <v>436</v>
      </c>
      <c r="C136" s="21" t="s">
        <v>20</v>
      </c>
      <c r="D136" s="22" t="s">
        <v>21</v>
      </c>
      <c r="E136" s="23">
        <v>40134.720000000001</v>
      </c>
      <c r="F136" s="23">
        <v>40134.720000000001</v>
      </c>
      <c r="G136" s="19">
        <f t="shared" si="2"/>
        <v>100</v>
      </c>
      <c r="H136" s="20">
        <f t="shared" si="3"/>
        <v>0</v>
      </c>
    </row>
    <row r="137" spans="1:8" ht="45" outlineLevel="3" x14ac:dyDescent="0.2">
      <c r="A137" s="21" t="s">
        <v>116</v>
      </c>
      <c r="B137" s="22" t="s">
        <v>117</v>
      </c>
      <c r="C137" s="21"/>
      <c r="D137" s="22"/>
      <c r="E137" s="23">
        <v>243370</v>
      </c>
      <c r="F137" s="23">
        <v>243370</v>
      </c>
      <c r="G137" s="19">
        <f t="shared" si="2"/>
        <v>100</v>
      </c>
      <c r="H137" s="20">
        <f t="shared" si="3"/>
        <v>0</v>
      </c>
    </row>
    <row r="138" spans="1:8" ht="78.75" outlineLevel="7" x14ac:dyDescent="0.2">
      <c r="A138" s="21" t="s">
        <v>116</v>
      </c>
      <c r="B138" s="22" t="s">
        <v>117</v>
      </c>
      <c r="C138" s="21" t="s">
        <v>18</v>
      </c>
      <c r="D138" s="22" t="s">
        <v>19</v>
      </c>
      <c r="E138" s="23">
        <v>243370</v>
      </c>
      <c r="F138" s="23">
        <v>243370</v>
      </c>
      <c r="G138" s="19">
        <f t="shared" si="2"/>
        <v>100</v>
      </c>
      <c r="H138" s="20">
        <f t="shared" si="3"/>
        <v>0</v>
      </c>
    </row>
    <row r="139" spans="1:8" ht="33.75" outlineLevel="2" x14ac:dyDescent="0.2">
      <c r="A139" s="21" t="s">
        <v>118</v>
      </c>
      <c r="B139" s="22" t="s">
        <v>437</v>
      </c>
      <c r="C139" s="21"/>
      <c r="D139" s="22"/>
      <c r="E139" s="23">
        <v>6401285.8700000001</v>
      </c>
      <c r="F139" s="23">
        <v>6400638.9199999999</v>
      </c>
      <c r="G139" s="19">
        <f t="shared" si="2"/>
        <v>99.989893436832247</v>
      </c>
      <c r="H139" s="20">
        <f t="shared" si="3"/>
        <v>-646.95000000018626</v>
      </c>
    </row>
    <row r="140" spans="1:8" ht="22.5" outlineLevel="3" x14ac:dyDescent="0.2">
      <c r="A140" s="21" t="s">
        <v>119</v>
      </c>
      <c r="B140" s="22" t="s">
        <v>120</v>
      </c>
      <c r="C140" s="21"/>
      <c r="D140" s="22"/>
      <c r="E140" s="23">
        <v>721450</v>
      </c>
      <c r="F140" s="23">
        <v>721200</v>
      </c>
      <c r="G140" s="19">
        <f t="shared" si="2"/>
        <v>99.965347563933747</v>
      </c>
      <c r="H140" s="20">
        <f t="shared" si="3"/>
        <v>-250</v>
      </c>
    </row>
    <row r="141" spans="1:8" ht="33.75" outlineLevel="7" x14ac:dyDescent="0.2">
      <c r="A141" s="21" t="s">
        <v>119</v>
      </c>
      <c r="B141" s="22" t="s">
        <v>120</v>
      </c>
      <c r="C141" s="21" t="s">
        <v>20</v>
      </c>
      <c r="D141" s="22" t="s">
        <v>21</v>
      </c>
      <c r="E141" s="23">
        <v>721450</v>
      </c>
      <c r="F141" s="23">
        <v>721200</v>
      </c>
      <c r="G141" s="19">
        <f t="shared" ref="G141:G204" si="4">F141/E141*100</f>
        <v>99.965347563933747</v>
      </c>
      <c r="H141" s="20">
        <f t="shared" ref="H141:H204" si="5">F141-E141</f>
        <v>-250</v>
      </c>
    </row>
    <row r="142" spans="1:8" ht="78.75" outlineLevel="3" x14ac:dyDescent="0.2">
      <c r="A142" s="21" t="s">
        <v>121</v>
      </c>
      <c r="B142" s="22" t="s">
        <v>122</v>
      </c>
      <c r="C142" s="21"/>
      <c r="D142" s="22"/>
      <c r="E142" s="23">
        <v>5663373.3700000001</v>
      </c>
      <c r="F142" s="23">
        <v>5662976.4199999999</v>
      </c>
      <c r="G142" s="19">
        <f t="shared" si="4"/>
        <v>99.992990926536777</v>
      </c>
      <c r="H142" s="20">
        <f t="shared" si="5"/>
        <v>-396.95000000018626</v>
      </c>
    </row>
    <row r="143" spans="1:8" ht="78.75" outlineLevel="7" x14ac:dyDescent="0.2">
      <c r="A143" s="21" t="s">
        <v>121</v>
      </c>
      <c r="B143" s="22" t="s">
        <v>122</v>
      </c>
      <c r="C143" s="21" t="s">
        <v>18</v>
      </c>
      <c r="D143" s="22" t="s">
        <v>19</v>
      </c>
      <c r="E143" s="23">
        <v>5092251.2300000004</v>
      </c>
      <c r="F143" s="23">
        <v>5091855.7300000004</v>
      </c>
      <c r="G143" s="19">
        <f t="shared" si="4"/>
        <v>99.992233297570436</v>
      </c>
      <c r="H143" s="20">
        <f t="shared" si="5"/>
        <v>-395.5</v>
      </c>
    </row>
    <row r="144" spans="1:8" ht="78.75" outlineLevel="7" x14ac:dyDescent="0.2">
      <c r="A144" s="21" t="s">
        <v>121</v>
      </c>
      <c r="B144" s="22" t="s">
        <v>122</v>
      </c>
      <c r="C144" s="21" t="s">
        <v>20</v>
      </c>
      <c r="D144" s="22" t="s">
        <v>21</v>
      </c>
      <c r="E144" s="23">
        <v>571122.14</v>
      </c>
      <c r="F144" s="23">
        <v>571120.68999999994</v>
      </c>
      <c r="G144" s="19">
        <f t="shared" si="4"/>
        <v>99.999746113852268</v>
      </c>
      <c r="H144" s="20">
        <f t="shared" si="5"/>
        <v>-1.4500000000698492</v>
      </c>
    </row>
    <row r="145" spans="1:8" ht="33.75" outlineLevel="3" x14ac:dyDescent="0.2">
      <c r="A145" s="21" t="s">
        <v>438</v>
      </c>
      <c r="B145" s="22" t="s">
        <v>439</v>
      </c>
      <c r="C145" s="21"/>
      <c r="D145" s="22"/>
      <c r="E145" s="23">
        <v>16462.5</v>
      </c>
      <c r="F145" s="23">
        <v>16462.5</v>
      </c>
      <c r="G145" s="19">
        <f t="shared" si="4"/>
        <v>100</v>
      </c>
      <c r="H145" s="20">
        <f t="shared" si="5"/>
        <v>0</v>
      </c>
    </row>
    <row r="146" spans="1:8" ht="33.75" outlineLevel="7" x14ac:dyDescent="0.2">
      <c r="A146" s="21" t="s">
        <v>438</v>
      </c>
      <c r="B146" s="22" t="s">
        <v>439</v>
      </c>
      <c r="C146" s="21" t="s">
        <v>48</v>
      </c>
      <c r="D146" s="22" t="s">
        <v>49</v>
      </c>
      <c r="E146" s="23">
        <v>16462.5</v>
      </c>
      <c r="F146" s="23">
        <v>16462.5</v>
      </c>
      <c r="G146" s="19">
        <f t="shared" si="4"/>
        <v>100</v>
      </c>
      <c r="H146" s="20">
        <f t="shared" si="5"/>
        <v>0</v>
      </c>
    </row>
    <row r="147" spans="1:8" ht="45" outlineLevel="1" x14ac:dyDescent="0.2">
      <c r="A147" s="21" t="s">
        <v>123</v>
      </c>
      <c r="B147" s="22" t="s">
        <v>124</v>
      </c>
      <c r="C147" s="21"/>
      <c r="D147" s="22"/>
      <c r="E147" s="23">
        <v>273420</v>
      </c>
      <c r="F147" s="23">
        <v>271539.5</v>
      </c>
      <c r="G147" s="19">
        <f t="shared" si="4"/>
        <v>99.312230268451458</v>
      </c>
      <c r="H147" s="20">
        <f t="shared" si="5"/>
        <v>-1880.5</v>
      </c>
    </row>
    <row r="148" spans="1:8" ht="33.75" outlineLevel="2" x14ac:dyDescent="0.2">
      <c r="A148" s="21" t="s">
        <v>125</v>
      </c>
      <c r="B148" s="22" t="s">
        <v>126</v>
      </c>
      <c r="C148" s="21"/>
      <c r="D148" s="22"/>
      <c r="E148" s="23">
        <v>273420</v>
      </c>
      <c r="F148" s="23">
        <v>271539.5</v>
      </c>
      <c r="G148" s="19">
        <f t="shared" si="4"/>
        <v>99.312230268451458</v>
      </c>
      <c r="H148" s="20">
        <f t="shared" si="5"/>
        <v>-1880.5</v>
      </c>
    </row>
    <row r="149" spans="1:8" ht="22.5" outlineLevel="3" x14ac:dyDescent="0.2">
      <c r="A149" s="21" t="s">
        <v>127</v>
      </c>
      <c r="B149" s="22" t="s">
        <v>128</v>
      </c>
      <c r="C149" s="21"/>
      <c r="D149" s="22"/>
      <c r="E149" s="23">
        <v>152420</v>
      </c>
      <c r="F149" s="23">
        <v>150539.5</v>
      </c>
      <c r="G149" s="19">
        <f t="shared" si="4"/>
        <v>98.766238026505704</v>
      </c>
      <c r="H149" s="20">
        <f t="shared" si="5"/>
        <v>-1880.5</v>
      </c>
    </row>
    <row r="150" spans="1:8" ht="33.75" outlineLevel="7" x14ac:dyDescent="0.2">
      <c r="A150" s="21" t="s">
        <v>127</v>
      </c>
      <c r="B150" s="22" t="s">
        <v>128</v>
      </c>
      <c r="C150" s="21" t="s">
        <v>20</v>
      </c>
      <c r="D150" s="22" t="s">
        <v>21</v>
      </c>
      <c r="E150" s="23">
        <v>152420</v>
      </c>
      <c r="F150" s="23">
        <v>150539.5</v>
      </c>
      <c r="G150" s="19">
        <f t="shared" si="4"/>
        <v>98.766238026505704</v>
      </c>
      <c r="H150" s="20">
        <f t="shared" si="5"/>
        <v>-1880.5</v>
      </c>
    </row>
    <row r="151" spans="1:8" ht="33.75" outlineLevel="3" x14ac:dyDescent="0.2">
      <c r="A151" s="21" t="s">
        <v>129</v>
      </c>
      <c r="B151" s="22" t="s">
        <v>130</v>
      </c>
      <c r="C151" s="21"/>
      <c r="D151" s="22"/>
      <c r="E151" s="23">
        <v>121000</v>
      </c>
      <c r="F151" s="23">
        <v>121000</v>
      </c>
      <c r="G151" s="19">
        <f t="shared" si="4"/>
        <v>100</v>
      </c>
      <c r="H151" s="20">
        <f t="shared" si="5"/>
        <v>0</v>
      </c>
    </row>
    <row r="152" spans="1:8" ht="45" outlineLevel="7" x14ac:dyDescent="0.2">
      <c r="A152" s="21" t="s">
        <v>129</v>
      </c>
      <c r="B152" s="22" t="s">
        <v>130</v>
      </c>
      <c r="C152" s="21" t="s">
        <v>12</v>
      </c>
      <c r="D152" s="22" t="s">
        <v>13</v>
      </c>
      <c r="E152" s="23">
        <v>121000</v>
      </c>
      <c r="F152" s="23">
        <v>121000</v>
      </c>
      <c r="G152" s="19">
        <f t="shared" si="4"/>
        <v>100</v>
      </c>
      <c r="H152" s="20">
        <f t="shared" si="5"/>
        <v>0</v>
      </c>
    </row>
    <row r="153" spans="1:8" ht="67.5" outlineLevel="1" x14ac:dyDescent="0.2">
      <c r="A153" s="21" t="s">
        <v>131</v>
      </c>
      <c r="B153" s="22" t="s">
        <v>440</v>
      </c>
      <c r="C153" s="21"/>
      <c r="D153" s="22"/>
      <c r="E153" s="23">
        <v>26810</v>
      </c>
      <c r="F153" s="23">
        <v>26810</v>
      </c>
      <c r="G153" s="19">
        <f t="shared" si="4"/>
        <v>100</v>
      </c>
      <c r="H153" s="20">
        <f t="shared" si="5"/>
        <v>0</v>
      </c>
    </row>
    <row r="154" spans="1:8" ht="45" outlineLevel="2" x14ac:dyDescent="0.2">
      <c r="A154" s="21" t="s">
        <v>132</v>
      </c>
      <c r="B154" s="22" t="s">
        <v>133</v>
      </c>
      <c r="C154" s="21"/>
      <c r="D154" s="22"/>
      <c r="E154" s="23">
        <v>26810</v>
      </c>
      <c r="F154" s="23">
        <v>26810</v>
      </c>
      <c r="G154" s="19">
        <f t="shared" si="4"/>
        <v>100</v>
      </c>
      <c r="H154" s="20">
        <f t="shared" si="5"/>
        <v>0</v>
      </c>
    </row>
    <row r="155" spans="1:8" ht="67.5" outlineLevel="3" x14ac:dyDescent="0.2">
      <c r="A155" s="21" t="s">
        <v>134</v>
      </c>
      <c r="B155" s="22" t="s">
        <v>135</v>
      </c>
      <c r="C155" s="21"/>
      <c r="D155" s="22"/>
      <c r="E155" s="23">
        <v>26810</v>
      </c>
      <c r="F155" s="23">
        <v>26810</v>
      </c>
      <c r="G155" s="19">
        <f t="shared" si="4"/>
        <v>100</v>
      </c>
      <c r="H155" s="20">
        <f t="shared" si="5"/>
        <v>0</v>
      </c>
    </row>
    <row r="156" spans="1:8" ht="67.5" outlineLevel="7" x14ac:dyDescent="0.2">
      <c r="A156" s="21" t="s">
        <v>134</v>
      </c>
      <c r="B156" s="22" t="s">
        <v>135</v>
      </c>
      <c r="C156" s="21" t="s">
        <v>20</v>
      </c>
      <c r="D156" s="22" t="s">
        <v>21</v>
      </c>
      <c r="E156" s="23">
        <v>26810</v>
      </c>
      <c r="F156" s="23">
        <v>26810</v>
      </c>
      <c r="G156" s="19">
        <f t="shared" si="4"/>
        <v>100</v>
      </c>
      <c r="H156" s="20">
        <f t="shared" si="5"/>
        <v>0</v>
      </c>
    </row>
    <row r="157" spans="1:8" ht="45" outlineLevel="1" x14ac:dyDescent="0.2">
      <c r="A157" s="21" t="s">
        <v>136</v>
      </c>
      <c r="B157" s="22" t="s">
        <v>137</v>
      </c>
      <c r="C157" s="21"/>
      <c r="D157" s="22"/>
      <c r="E157" s="23">
        <v>914800</v>
      </c>
      <c r="F157" s="23">
        <v>912026.43</v>
      </c>
      <c r="G157" s="19">
        <f t="shared" si="4"/>
        <v>99.696811324879761</v>
      </c>
      <c r="H157" s="20">
        <f t="shared" si="5"/>
        <v>-2773.5699999999488</v>
      </c>
    </row>
    <row r="158" spans="1:8" ht="22.5" outlineLevel="2" x14ac:dyDescent="0.2">
      <c r="A158" s="21" t="s">
        <v>138</v>
      </c>
      <c r="B158" s="22" t="s">
        <v>139</v>
      </c>
      <c r="C158" s="21"/>
      <c r="D158" s="22"/>
      <c r="E158" s="23">
        <v>914800</v>
      </c>
      <c r="F158" s="23">
        <v>912026.43</v>
      </c>
      <c r="G158" s="19">
        <f t="shared" si="4"/>
        <v>99.696811324879761</v>
      </c>
      <c r="H158" s="20">
        <f t="shared" si="5"/>
        <v>-2773.5699999999488</v>
      </c>
    </row>
    <row r="159" spans="1:8" ht="45" outlineLevel="3" x14ac:dyDescent="0.2">
      <c r="A159" s="21" t="s">
        <v>140</v>
      </c>
      <c r="B159" s="22" t="s">
        <v>141</v>
      </c>
      <c r="C159" s="21"/>
      <c r="D159" s="22"/>
      <c r="E159" s="23">
        <v>883600</v>
      </c>
      <c r="F159" s="23">
        <v>880826.43</v>
      </c>
      <c r="G159" s="19">
        <f t="shared" si="4"/>
        <v>99.686105703938438</v>
      </c>
      <c r="H159" s="20">
        <f t="shared" si="5"/>
        <v>-2773.5699999999488</v>
      </c>
    </row>
    <row r="160" spans="1:8" ht="45" outlineLevel="7" x14ac:dyDescent="0.2">
      <c r="A160" s="21" t="s">
        <v>140</v>
      </c>
      <c r="B160" s="22" t="s">
        <v>141</v>
      </c>
      <c r="C160" s="21" t="s">
        <v>20</v>
      </c>
      <c r="D160" s="22" t="s">
        <v>21</v>
      </c>
      <c r="E160" s="23">
        <v>883600</v>
      </c>
      <c r="F160" s="23">
        <v>880826.43</v>
      </c>
      <c r="G160" s="19">
        <f t="shared" si="4"/>
        <v>99.686105703938438</v>
      </c>
      <c r="H160" s="20">
        <f t="shared" si="5"/>
        <v>-2773.5699999999488</v>
      </c>
    </row>
    <row r="161" spans="1:8" ht="56.25" outlineLevel="3" x14ac:dyDescent="0.2">
      <c r="A161" s="21" t="s">
        <v>142</v>
      </c>
      <c r="B161" s="22" t="s">
        <v>143</v>
      </c>
      <c r="C161" s="21"/>
      <c r="D161" s="22"/>
      <c r="E161" s="23">
        <v>31200</v>
      </c>
      <c r="F161" s="23">
        <v>31200</v>
      </c>
      <c r="G161" s="19">
        <f t="shared" si="4"/>
        <v>100</v>
      </c>
      <c r="H161" s="20">
        <f t="shared" si="5"/>
        <v>0</v>
      </c>
    </row>
    <row r="162" spans="1:8" ht="78.75" outlineLevel="7" x14ac:dyDescent="0.2">
      <c r="A162" s="21" t="s">
        <v>142</v>
      </c>
      <c r="B162" s="22" t="s">
        <v>143</v>
      </c>
      <c r="C162" s="21" t="s">
        <v>18</v>
      </c>
      <c r="D162" s="22" t="s">
        <v>19</v>
      </c>
      <c r="E162" s="23">
        <v>31200</v>
      </c>
      <c r="F162" s="23">
        <v>31200</v>
      </c>
      <c r="G162" s="19">
        <f t="shared" si="4"/>
        <v>100</v>
      </c>
      <c r="H162" s="20">
        <f t="shared" si="5"/>
        <v>0</v>
      </c>
    </row>
    <row r="163" spans="1:8" ht="56.25" x14ac:dyDescent="0.2">
      <c r="A163" s="21" t="s">
        <v>144</v>
      </c>
      <c r="B163" s="22" t="s">
        <v>441</v>
      </c>
      <c r="C163" s="21"/>
      <c r="D163" s="22"/>
      <c r="E163" s="23">
        <v>300847204.26999998</v>
      </c>
      <c r="F163" s="23">
        <v>291993495.79000002</v>
      </c>
      <c r="G163" s="19">
        <f t="shared" si="4"/>
        <v>97.057074702926585</v>
      </c>
      <c r="H163" s="20">
        <f t="shared" si="5"/>
        <v>-8853708.4799999595</v>
      </c>
    </row>
    <row r="164" spans="1:8" ht="33.75" outlineLevel="1" x14ac:dyDescent="0.2">
      <c r="A164" s="21" t="s">
        <v>145</v>
      </c>
      <c r="B164" s="22" t="s">
        <v>146</v>
      </c>
      <c r="C164" s="21"/>
      <c r="D164" s="22"/>
      <c r="E164" s="23">
        <v>209635439.71000001</v>
      </c>
      <c r="F164" s="23">
        <v>200791225.38</v>
      </c>
      <c r="G164" s="19">
        <f t="shared" si="4"/>
        <v>95.781145429305909</v>
      </c>
      <c r="H164" s="20">
        <f t="shared" si="5"/>
        <v>-8844214.3300000131</v>
      </c>
    </row>
    <row r="165" spans="1:8" ht="22.5" outlineLevel="2" x14ac:dyDescent="0.2">
      <c r="A165" s="21" t="s">
        <v>147</v>
      </c>
      <c r="B165" s="22" t="s">
        <v>148</v>
      </c>
      <c r="C165" s="21"/>
      <c r="D165" s="22"/>
      <c r="E165" s="23">
        <v>2298240</v>
      </c>
      <c r="F165" s="23">
        <v>2238229.92</v>
      </c>
      <c r="G165" s="19">
        <f t="shared" si="4"/>
        <v>97.388868003341685</v>
      </c>
      <c r="H165" s="20">
        <f t="shared" si="5"/>
        <v>-60010.080000000075</v>
      </c>
    </row>
    <row r="166" spans="1:8" ht="33.75" outlineLevel="3" x14ac:dyDescent="0.2">
      <c r="A166" s="21" t="s">
        <v>149</v>
      </c>
      <c r="B166" s="22" t="s">
        <v>150</v>
      </c>
      <c r="C166" s="21"/>
      <c r="D166" s="22"/>
      <c r="E166" s="23">
        <v>2298240</v>
      </c>
      <c r="F166" s="23">
        <v>2238229.92</v>
      </c>
      <c r="G166" s="19">
        <f t="shared" si="4"/>
        <v>97.388868003341685</v>
      </c>
      <c r="H166" s="20">
        <f t="shared" si="5"/>
        <v>-60010.080000000075</v>
      </c>
    </row>
    <row r="167" spans="1:8" ht="33.75" outlineLevel="7" x14ac:dyDescent="0.2">
      <c r="A167" s="21" t="s">
        <v>149</v>
      </c>
      <c r="B167" s="22" t="s">
        <v>150</v>
      </c>
      <c r="C167" s="21" t="s">
        <v>20</v>
      </c>
      <c r="D167" s="22" t="s">
        <v>21</v>
      </c>
      <c r="E167" s="23">
        <v>1193240</v>
      </c>
      <c r="F167" s="23">
        <v>1133229.92</v>
      </c>
      <c r="G167" s="19">
        <f t="shared" si="4"/>
        <v>94.970829003385731</v>
      </c>
      <c r="H167" s="20">
        <f t="shared" si="5"/>
        <v>-60010.080000000075</v>
      </c>
    </row>
    <row r="168" spans="1:8" ht="45" outlineLevel="7" x14ac:dyDescent="0.2">
      <c r="A168" s="21" t="s">
        <v>149</v>
      </c>
      <c r="B168" s="22" t="s">
        <v>150</v>
      </c>
      <c r="C168" s="21" t="s">
        <v>12</v>
      </c>
      <c r="D168" s="22" t="s">
        <v>13</v>
      </c>
      <c r="E168" s="23">
        <v>1105000</v>
      </c>
      <c r="F168" s="23">
        <v>1105000</v>
      </c>
      <c r="G168" s="19">
        <f t="shared" si="4"/>
        <v>100</v>
      </c>
      <c r="H168" s="20">
        <f t="shared" si="5"/>
        <v>0</v>
      </c>
    </row>
    <row r="169" spans="1:8" ht="33.75" outlineLevel="2" x14ac:dyDescent="0.2">
      <c r="A169" s="21" t="s">
        <v>151</v>
      </c>
      <c r="B169" s="22" t="s">
        <v>9</v>
      </c>
      <c r="C169" s="21"/>
      <c r="D169" s="22"/>
      <c r="E169" s="23">
        <v>89150827.030000001</v>
      </c>
      <c r="F169" s="23">
        <v>88892344.480000004</v>
      </c>
      <c r="G169" s="19">
        <f t="shared" si="4"/>
        <v>99.710061523138734</v>
      </c>
      <c r="H169" s="20">
        <f t="shared" si="5"/>
        <v>-258482.54999999702</v>
      </c>
    </row>
    <row r="170" spans="1:8" ht="22.5" outlineLevel="3" x14ac:dyDescent="0.2">
      <c r="A170" s="21" t="s">
        <v>152</v>
      </c>
      <c r="B170" s="22" t="s">
        <v>153</v>
      </c>
      <c r="C170" s="21"/>
      <c r="D170" s="22"/>
      <c r="E170" s="23">
        <v>69619084.290000007</v>
      </c>
      <c r="F170" s="23">
        <v>69360601.739999995</v>
      </c>
      <c r="G170" s="19">
        <f t="shared" si="4"/>
        <v>99.628718830998551</v>
      </c>
      <c r="H170" s="20">
        <f t="shared" si="5"/>
        <v>-258482.55000001192</v>
      </c>
    </row>
    <row r="171" spans="1:8" ht="78.75" outlineLevel="7" x14ac:dyDescent="0.2">
      <c r="A171" s="21" t="s">
        <v>152</v>
      </c>
      <c r="B171" s="22" t="s">
        <v>153</v>
      </c>
      <c r="C171" s="21" t="s">
        <v>18</v>
      </c>
      <c r="D171" s="22" t="s">
        <v>19</v>
      </c>
      <c r="E171" s="23">
        <v>21188519.32</v>
      </c>
      <c r="F171" s="23">
        <v>21188519.309999999</v>
      </c>
      <c r="G171" s="19">
        <f t="shared" si="4"/>
        <v>99.999999952804615</v>
      </c>
      <c r="H171" s="20">
        <f t="shared" si="5"/>
        <v>-1.0000001639127731E-2</v>
      </c>
    </row>
    <row r="172" spans="1:8" ht="33.75" outlineLevel="7" x14ac:dyDescent="0.2">
      <c r="A172" s="21" t="s">
        <v>152</v>
      </c>
      <c r="B172" s="22" t="s">
        <v>153</v>
      </c>
      <c r="C172" s="21" t="s">
        <v>20</v>
      </c>
      <c r="D172" s="22" t="s">
        <v>21</v>
      </c>
      <c r="E172" s="23">
        <v>8775040.7100000009</v>
      </c>
      <c r="F172" s="23">
        <v>8516558.1699999999</v>
      </c>
      <c r="G172" s="19">
        <f t="shared" si="4"/>
        <v>97.054343694321147</v>
      </c>
      <c r="H172" s="20">
        <f t="shared" si="5"/>
        <v>-258482.54000000097</v>
      </c>
    </row>
    <row r="173" spans="1:8" ht="45" outlineLevel="7" x14ac:dyDescent="0.2">
      <c r="A173" s="21" t="s">
        <v>152</v>
      </c>
      <c r="B173" s="22" t="s">
        <v>153</v>
      </c>
      <c r="C173" s="21" t="s">
        <v>12</v>
      </c>
      <c r="D173" s="22" t="s">
        <v>13</v>
      </c>
      <c r="E173" s="23">
        <v>39339615.729999997</v>
      </c>
      <c r="F173" s="23">
        <v>39339615.729999997</v>
      </c>
      <c r="G173" s="19">
        <f t="shared" si="4"/>
        <v>100</v>
      </c>
      <c r="H173" s="20">
        <f t="shared" si="5"/>
        <v>0</v>
      </c>
    </row>
    <row r="174" spans="1:8" ht="22.5" outlineLevel="7" x14ac:dyDescent="0.2">
      <c r="A174" s="21" t="s">
        <v>152</v>
      </c>
      <c r="B174" s="22" t="s">
        <v>153</v>
      </c>
      <c r="C174" s="21" t="s">
        <v>48</v>
      </c>
      <c r="D174" s="22" t="s">
        <v>49</v>
      </c>
      <c r="E174" s="23">
        <v>315908.53000000003</v>
      </c>
      <c r="F174" s="23">
        <v>315908.53000000003</v>
      </c>
      <c r="G174" s="19">
        <f t="shared" si="4"/>
        <v>100</v>
      </c>
      <c r="H174" s="20">
        <f t="shared" si="5"/>
        <v>0</v>
      </c>
    </row>
    <row r="175" spans="1:8" ht="22.5" outlineLevel="2" x14ac:dyDescent="0.2">
      <c r="A175" s="21" t="s">
        <v>442</v>
      </c>
      <c r="B175" s="22" t="s">
        <v>443</v>
      </c>
      <c r="C175" s="21"/>
      <c r="D175" s="22"/>
      <c r="E175" s="23">
        <v>2169449.98</v>
      </c>
      <c r="F175" s="23">
        <v>2169449.98</v>
      </c>
      <c r="G175" s="19">
        <f t="shared" si="4"/>
        <v>100</v>
      </c>
      <c r="H175" s="20">
        <f t="shared" si="5"/>
        <v>0</v>
      </c>
    </row>
    <row r="176" spans="1:8" ht="22.5" outlineLevel="3" x14ac:dyDescent="0.2">
      <c r="A176" s="21" t="s">
        <v>442</v>
      </c>
      <c r="B176" s="22" t="s">
        <v>443</v>
      </c>
      <c r="C176" s="21" t="s">
        <v>48</v>
      </c>
      <c r="D176" s="22" t="s">
        <v>49</v>
      </c>
      <c r="E176" s="23">
        <v>2169449.98</v>
      </c>
      <c r="F176" s="23">
        <v>2169449.98</v>
      </c>
      <c r="G176" s="19">
        <f t="shared" si="4"/>
        <v>100</v>
      </c>
      <c r="H176" s="20">
        <f t="shared" si="5"/>
        <v>0</v>
      </c>
    </row>
    <row r="177" spans="1:8" ht="33.75" outlineLevel="7" x14ac:dyDescent="0.2">
      <c r="A177" s="21" t="s">
        <v>444</v>
      </c>
      <c r="B177" s="22" t="s">
        <v>445</v>
      </c>
      <c r="C177" s="21"/>
      <c r="D177" s="22"/>
      <c r="E177" s="23">
        <v>17362292.760000002</v>
      </c>
      <c r="F177" s="23">
        <v>17362292.760000002</v>
      </c>
      <c r="G177" s="19">
        <f t="shared" si="4"/>
        <v>100</v>
      </c>
      <c r="H177" s="20">
        <f t="shared" si="5"/>
        <v>0</v>
      </c>
    </row>
    <row r="178" spans="1:8" ht="45" outlineLevel="3" x14ac:dyDescent="0.2">
      <c r="A178" s="21" t="s">
        <v>444</v>
      </c>
      <c r="B178" s="22" t="s">
        <v>445</v>
      </c>
      <c r="C178" s="21" t="s">
        <v>12</v>
      </c>
      <c r="D178" s="22" t="s">
        <v>13</v>
      </c>
      <c r="E178" s="23">
        <v>17362292.760000002</v>
      </c>
      <c r="F178" s="23">
        <v>17362292.760000002</v>
      </c>
      <c r="G178" s="19">
        <f t="shared" si="4"/>
        <v>100</v>
      </c>
      <c r="H178" s="20">
        <f t="shared" si="5"/>
        <v>0</v>
      </c>
    </row>
    <row r="179" spans="1:8" ht="67.5" outlineLevel="7" x14ac:dyDescent="0.2">
      <c r="A179" s="21" t="s">
        <v>154</v>
      </c>
      <c r="B179" s="22" t="s">
        <v>155</v>
      </c>
      <c r="C179" s="21"/>
      <c r="D179" s="22"/>
      <c r="E179" s="23">
        <v>11473404.43</v>
      </c>
      <c r="F179" s="23">
        <v>11473404.43</v>
      </c>
      <c r="G179" s="19">
        <f t="shared" si="4"/>
        <v>100</v>
      </c>
      <c r="H179" s="20">
        <f t="shared" si="5"/>
        <v>0</v>
      </c>
    </row>
    <row r="180" spans="1:8" ht="33.75" outlineLevel="2" x14ac:dyDescent="0.2">
      <c r="A180" s="21" t="s">
        <v>156</v>
      </c>
      <c r="B180" s="22" t="s">
        <v>45</v>
      </c>
      <c r="C180" s="21"/>
      <c r="D180" s="22"/>
      <c r="E180" s="23">
        <v>11473404.43</v>
      </c>
      <c r="F180" s="23">
        <v>11473404.43</v>
      </c>
      <c r="G180" s="19">
        <f t="shared" si="4"/>
        <v>100</v>
      </c>
      <c r="H180" s="20">
        <f t="shared" si="5"/>
        <v>0</v>
      </c>
    </row>
    <row r="181" spans="1:8" ht="45" outlineLevel="3" x14ac:dyDescent="0.2">
      <c r="A181" s="21" t="s">
        <v>156</v>
      </c>
      <c r="B181" s="22" t="s">
        <v>45</v>
      </c>
      <c r="C181" s="21" t="s">
        <v>12</v>
      </c>
      <c r="D181" s="22" t="s">
        <v>13</v>
      </c>
      <c r="E181" s="23">
        <v>11473404.43</v>
      </c>
      <c r="F181" s="23">
        <v>11473404.43</v>
      </c>
      <c r="G181" s="19">
        <f t="shared" si="4"/>
        <v>100</v>
      </c>
      <c r="H181" s="20">
        <f t="shared" si="5"/>
        <v>0</v>
      </c>
    </row>
    <row r="182" spans="1:8" ht="90" outlineLevel="7" x14ac:dyDescent="0.2">
      <c r="A182" s="21" t="s">
        <v>157</v>
      </c>
      <c r="B182" s="22" t="s">
        <v>158</v>
      </c>
      <c r="C182" s="21"/>
      <c r="D182" s="22"/>
      <c r="E182" s="23">
        <v>3003331.85</v>
      </c>
      <c r="F182" s="23">
        <v>3003331.85</v>
      </c>
      <c r="G182" s="19">
        <f t="shared" si="4"/>
        <v>100</v>
      </c>
      <c r="H182" s="20">
        <f t="shared" si="5"/>
        <v>0</v>
      </c>
    </row>
    <row r="183" spans="1:8" ht="67.5" outlineLevel="7" x14ac:dyDescent="0.2">
      <c r="A183" s="21" t="s">
        <v>159</v>
      </c>
      <c r="B183" s="22" t="s">
        <v>23</v>
      </c>
      <c r="C183" s="21"/>
      <c r="D183" s="22"/>
      <c r="E183" s="23">
        <v>3003331.85</v>
      </c>
      <c r="F183" s="23">
        <v>3003331.85</v>
      </c>
      <c r="G183" s="19">
        <f t="shared" si="4"/>
        <v>100</v>
      </c>
      <c r="H183" s="20">
        <f t="shared" si="5"/>
        <v>0</v>
      </c>
    </row>
    <row r="184" spans="1:8" ht="67.5" outlineLevel="1" x14ac:dyDescent="0.2">
      <c r="A184" s="21" t="s">
        <v>159</v>
      </c>
      <c r="B184" s="22" t="s">
        <v>23</v>
      </c>
      <c r="C184" s="21" t="s">
        <v>12</v>
      </c>
      <c r="D184" s="22" t="s">
        <v>13</v>
      </c>
      <c r="E184" s="23">
        <v>3003331.85</v>
      </c>
      <c r="F184" s="23">
        <v>3003331.85</v>
      </c>
      <c r="G184" s="19">
        <f t="shared" si="4"/>
        <v>100</v>
      </c>
      <c r="H184" s="20">
        <f t="shared" si="5"/>
        <v>0</v>
      </c>
    </row>
    <row r="185" spans="1:8" ht="33.75" outlineLevel="2" x14ac:dyDescent="0.2">
      <c r="A185" s="21" t="s">
        <v>446</v>
      </c>
      <c r="B185" s="22" t="s">
        <v>447</v>
      </c>
      <c r="C185" s="21"/>
      <c r="D185" s="22"/>
      <c r="E185" s="23">
        <v>2709636.4</v>
      </c>
      <c r="F185" s="23">
        <v>2709636.4</v>
      </c>
      <c r="G185" s="19">
        <f t="shared" si="4"/>
        <v>100</v>
      </c>
      <c r="H185" s="20">
        <f t="shared" si="5"/>
        <v>0</v>
      </c>
    </row>
    <row r="186" spans="1:8" ht="22.5" outlineLevel="3" x14ac:dyDescent="0.2">
      <c r="A186" s="21" t="s">
        <v>448</v>
      </c>
      <c r="B186" s="22" t="s">
        <v>433</v>
      </c>
      <c r="C186" s="21"/>
      <c r="D186" s="22"/>
      <c r="E186" s="23">
        <v>2709636.4</v>
      </c>
      <c r="F186" s="23">
        <v>2709636.4</v>
      </c>
      <c r="G186" s="19">
        <f t="shared" si="4"/>
        <v>100</v>
      </c>
      <c r="H186" s="20">
        <f t="shared" si="5"/>
        <v>0</v>
      </c>
    </row>
    <row r="187" spans="1:8" ht="33.75" outlineLevel="7" x14ac:dyDescent="0.2">
      <c r="A187" s="21" t="s">
        <v>448</v>
      </c>
      <c r="B187" s="22" t="s">
        <v>433</v>
      </c>
      <c r="C187" s="21" t="s">
        <v>20</v>
      </c>
      <c r="D187" s="22" t="s">
        <v>21</v>
      </c>
      <c r="E187" s="23">
        <v>2709636.4</v>
      </c>
      <c r="F187" s="23">
        <v>2709636.4</v>
      </c>
      <c r="G187" s="19">
        <f t="shared" si="4"/>
        <v>100</v>
      </c>
      <c r="H187" s="20">
        <f t="shared" si="5"/>
        <v>0</v>
      </c>
    </row>
    <row r="188" spans="1:8" ht="78.75" outlineLevel="7" x14ac:dyDescent="0.2">
      <c r="A188" s="21" t="s">
        <v>449</v>
      </c>
      <c r="B188" s="22" t="s">
        <v>450</v>
      </c>
      <c r="C188" s="21"/>
      <c r="D188" s="22"/>
      <c r="E188" s="23">
        <v>16000000</v>
      </c>
      <c r="F188" s="23">
        <v>12474278.300000001</v>
      </c>
      <c r="G188" s="19">
        <f t="shared" si="4"/>
        <v>77.964239375000005</v>
      </c>
      <c r="H188" s="20">
        <f t="shared" si="5"/>
        <v>-3525721.6999999993</v>
      </c>
    </row>
    <row r="189" spans="1:8" ht="67.5" outlineLevel="2" x14ac:dyDescent="0.2">
      <c r="A189" s="21" t="s">
        <v>451</v>
      </c>
      <c r="B189" s="22" t="s">
        <v>452</v>
      </c>
      <c r="C189" s="21"/>
      <c r="D189" s="22"/>
      <c r="E189" s="23">
        <v>16000000</v>
      </c>
      <c r="F189" s="23">
        <v>12474278.300000001</v>
      </c>
      <c r="G189" s="19">
        <f t="shared" si="4"/>
        <v>77.964239375000005</v>
      </c>
      <c r="H189" s="20">
        <f t="shared" si="5"/>
        <v>-3525721.6999999993</v>
      </c>
    </row>
    <row r="190" spans="1:8" ht="67.5" outlineLevel="3" x14ac:dyDescent="0.2">
      <c r="A190" s="21" t="s">
        <v>451</v>
      </c>
      <c r="B190" s="22" t="s">
        <v>452</v>
      </c>
      <c r="C190" s="21" t="s">
        <v>12</v>
      </c>
      <c r="D190" s="22" t="s">
        <v>13</v>
      </c>
      <c r="E190" s="23">
        <v>16000000</v>
      </c>
      <c r="F190" s="23">
        <v>12474278.300000001</v>
      </c>
      <c r="G190" s="19">
        <f t="shared" si="4"/>
        <v>77.964239375000005</v>
      </c>
      <c r="H190" s="20">
        <f t="shared" si="5"/>
        <v>-3525721.6999999993</v>
      </c>
    </row>
    <row r="191" spans="1:8" ht="67.5" outlineLevel="7" x14ac:dyDescent="0.2">
      <c r="A191" s="21" t="s">
        <v>453</v>
      </c>
      <c r="B191" s="22" t="s">
        <v>454</v>
      </c>
      <c r="C191" s="21"/>
      <c r="D191" s="22"/>
      <c r="E191" s="23">
        <v>85000000</v>
      </c>
      <c r="F191" s="23">
        <v>80000000</v>
      </c>
      <c r="G191" s="19">
        <f t="shared" si="4"/>
        <v>94.117647058823522</v>
      </c>
      <c r="H191" s="20">
        <f t="shared" si="5"/>
        <v>-5000000</v>
      </c>
    </row>
    <row r="192" spans="1:8" ht="67.5" outlineLevel="7" x14ac:dyDescent="0.2">
      <c r="A192" s="21" t="s">
        <v>455</v>
      </c>
      <c r="B192" s="22" t="s">
        <v>456</v>
      </c>
      <c r="C192" s="21"/>
      <c r="D192" s="22"/>
      <c r="E192" s="23">
        <v>85000000</v>
      </c>
      <c r="F192" s="23">
        <v>80000000</v>
      </c>
      <c r="G192" s="19">
        <f t="shared" si="4"/>
        <v>94.117647058823522</v>
      </c>
      <c r="H192" s="20">
        <f t="shared" si="5"/>
        <v>-5000000</v>
      </c>
    </row>
    <row r="193" spans="1:8" ht="67.5" outlineLevel="7" x14ac:dyDescent="0.2">
      <c r="A193" s="21" t="s">
        <v>455</v>
      </c>
      <c r="B193" s="22" t="s">
        <v>456</v>
      </c>
      <c r="C193" s="21" t="s">
        <v>12</v>
      </c>
      <c r="D193" s="22" t="s">
        <v>13</v>
      </c>
      <c r="E193" s="23">
        <v>85000000</v>
      </c>
      <c r="F193" s="23">
        <v>80000000</v>
      </c>
      <c r="G193" s="19">
        <f t="shared" si="4"/>
        <v>94.117647058823522</v>
      </c>
      <c r="H193" s="20">
        <f t="shared" si="5"/>
        <v>-5000000</v>
      </c>
    </row>
    <row r="194" spans="1:8" ht="33.75" outlineLevel="7" x14ac:dyDescent="0.2">
      <c r="A194" s="21" t="s">
        <v>160</v>
      </c>
      <c r="B194" s="22" t="s">
        <v>161</v>
      </c>
      <c r="C194" s="21"/>
      <c r="D194" s="22"/>
      <c r="E194" s="23">
        <v>90969584.879999995</v>
      </c>
      <c r="F194" s="23">
        <v>90961642.730000004</v>
      </c>
      <c r="G194" s="19">
        <f t="shared" si="4"/>
        <v>99.991269444605607</v>
      </c>
      <c r="H194" s="20">
        <f t="shared" si="5"/>
        <v>-7942.1499999910593</v>
      </c>
    </row>
    <row r="195" spans="1:8" ht="22.5" outlineLevel="7" x14ac:dyDescent="0.2">
      <c r="A195" s="21" t="s">
        <v>162</v>
      </c>
      <c r="B195" s="22" t="s">
        <v>163</v>
      </c>
      <c r="C195" s="21"/>
      <c r="D195" s="22"/>
      <c r="E195" s="23">
        <v>2227600.35</v>
      </c>
      <c r="F195" s="23">
        <v>2225666.41</v>
      </c>
      <c r="G195" s="19">
        <f t="shared" si="4"/>
        <v>99.913182811270445</v>
      </c>
      <c r="H195" s="20">
        <f t="shared" si="5"/>
        <v>-1933.9399999999441</v>
      </c>
    </row>
    <row r="196" spans="1:8" ht="22.5" outlineLevel="2" x14ac:dyDescent="0.2">
      <c r="A196" s="21" t="s">
        <v>164</v>
      </c>
      <c r="B196" s="22" t="s">
        <v>165</v>
      </c>
      <c r="C196" s="21"/>
      <c r="D196" s="22"/>
      <c r="E196" s="23">
        <v>2227600.35</v>
      </c>
      <c r="F196" s="23">
        <v>2225666.41</v>
      </c>
      <c r="G196" s="19">
        <f t="shared" si="4"/>
        <v>99.913182811270445</v>
      </c>
      <c r="H196" s="20">
        <f t="shared" si="5"/>
        <v>-1933.9399999999441</v>
      </c>
    </row>
    <row r="197" spans="1:8" ht="78.75" outlineLevel="3" x14ac:dyDescent="0.2">
      <c r="A197" s="21" t="s">
        <v>164</v>
      </c>
      <c r="B197" s="22" t="s">
        <v>165</v>
      </c>
      <c r="C197" s="21" t="s">
        <v>18</v>
      </c>
      <c r="D197" s="22" t="s">
        <v>19</v>
      </c>
      <c r="E197" s="23">
        <v>5423</v>
      </c>
      <c r="F197" s="23">
        <v>3490</v>
      </c>
      <c r="G197" s="19">
        <f t="shared" si="4"/>
        <v>64.35552277337267</v>
      </c>
      <c r="H197" s="20">
        <f t="shared" si="5"/>
        <v>-1933</v>
      </c>
    </row>
    <row r="198" spans="1:8" ht="33.75" outlineLevel="7" x14ac:dyDescent="0.2">
      <c r="A198" s="21" t="s">
        <v>164</v>
      </c>
      <c r="B198" s="22" t="s">
        <v>165</v>
      </c>
      <c r="C198" s="21" t="s">
        <v>20</v>
      </c>
      <c r="D198" s="22" t="s">
        <v>21</v>
      </c>
      <c r="E198" s="23">
        <v>1762477.35</v>
      </c>
      <c r="F198" s="23">
        <v>1762477.35</v>
      </c>
      <c r="G198" s="19">
        <f t="shared" si="4"/>
        <v>100</v>
      </c>
      <c r="H198" s="20">
        <f t="shared" si="5"/>
        <v>0</v>
      </c>
    </row>
    <row r="199" spans="1:8" ht="45" outlineLevel="3" x14ac:dyDescent="0.2">
      <c r="A199" s="21" t="s">
        <v>164</v>
      </c>
      <c r="B199" s="22" t="s">
        <v>165</v>
      </c>
      <c r="C199" s="21" t="s">
        <v>12</v>
      </c>
      <c r="D199" s="22" t="s">
        <v>13</v>
      </c>
      <c r="E199" s="23">
        <v>459700</v>
      </c>
      <c r="F199" s="23">
        <v>459699.06</v>
      </c>
      <c r="G199" s="19">
        <f t="shared" si="4"/>
        <v>99.999795518816612</v>
      </c>
      <c r="H199" s="20">
        <f t="shared" si="5"/>
        <v>-0.94000000000232831</v>
      </c>
    </row>
    <row r="200" spans="1:8" ht="33.75" outlineLevel="7" x14ac:dyDescent="0.2">
      <c r="A200" s="21" t="s">
        <v>166</v>
      </c>
      <c r="B200" s="22" t="s">
        <v>9</v>
      </c>
      <c r="C200" s="21"/>
      <c r="D200" s="22"/>
      <c r="E200" s="23">
        <v>37313667.68</v>
      </c>
      <c r="F200" s="23">
        <v>37310131.869999997</v>
      </c>
      <c r="G200" s="19">
        <f t="shared" si="4"/>
        <v>99.99052408883972</v>
      </c>
      <c r="H200" s="20">
        <f t="shared" si="5"/>
        <v>-3535.8100000023842</v>
      </c>
    </row>
    <row r="201" spans="1:8" outlineLevel="2" x14ac:dyDescent="0.2">
      <c r="A201" s="21" t="s">
        <v>167</v>
      </c>
      <c r="B201" s="22" t="s">
        <v>168</v>
      </c>
      <c r="C201" s="21"/>
      <c r="D201" s="22"/>
      <c r="E201" s="23">
        <v>37313667.68</v>
      </c>
      <c r="F201" s="23">
        <v>37310131.869999997</v>
      </c>
      <c r="G201" s="19">
        <f t="shared" si="4"/>
        <v>99.99052408883972</v>
      </c>
      <c r="H201" s="20">
        <f t="shared" si="5"/>
        <v>-3535.8100000023842</v>
      </c>
    </row>
    <row r="202" spans="1:8" ht="78.75" outlineLevel="3" x14ac:dyDescent="0.2">
      <c r="A202" s="21" t="s">
        <v>167</v>
      </c>
      <c r="B202" s="22" t="s">
        <v>168</v>
      </c>
      <c r="C202" s="21" t="s">
        <v>18</v>
      </c>
      <c r="D202" s="22" t="s">
        <v>19</v>
      </c>
      <c r="E202" s="23">
        <v>9403173.1300000008</v>
      </c>
      <c r="F202" s="23">
        <v>9403173.0999999996</v>
      </c>
      <c r="G202" s="19">
        <f t="shared" si="4"/>
        <v>99.999999680958751</v>
      </c>
      <c r="H202" s="20">
        <f t="shared" si="5"/>
        <v>-3.0000001192092896E-2</v>
      </c>
    </row>
    <row r="203" spans="1:8" ht="33.75" outlineLevel="7" x14ac:dyDescent="0.2">
      <c r="A203" s="21" t="s">
        <v>167</v>
      </c>
      <c r="B203" s="22" t="s">
        <v>168</v>
      </c>
      <c r="C203" s="21" t="s">
        <v>20</v>
      </c>
      <c r="D203" s="22" t="s">
        <v>21</v>
      </c>
      <c r="E203" s="23">
        <v>4210768.09</v>
      </c>
      <c r="F203" s="23">
        <v>4207232.3099999996</v>
      </c>
      <c r="G203" s="19">
        <f t="shared" si="4"/>
        <v>99.916030046670173</v>
      </c>
      <c r="H203" s="20">
        <f t="shared" si="5"/>
        <v>-3535.7800000002608</v>
      </c>
    </row>
    <row r="204" spans="1:8" ht="45" outlineLevel="1" x14ac:dyDescent="0.2">
      <c r="A204" s="21" t="s">
        <v>167</v>
      </c>
      <c r="B204" s="22" t="s">
        <v>168</v>
      </c>
      <c r="C204" s="21" t="s">
        <v>12</v>
      </c>
      <c r="D204" s="22" t="s">
        <v>13</v>
      </c>
      <c r="E204" s="23">
        <v>23619280.960000001</v>
      </c>
      <c r="F204" s="23">
        <v>23619280.960000001</v>
      </c>
      <c r="G204" s="19">
        <f t="shared" si="4"/>
        <v>100</v>
      </c>
      <c r="H204" s="20">
        <f t="shared" si="5"/>
        <v>0</v>
      </c>
    </row>
    <row r="205" spans="1:8" outlineLevel="2" x14ac:dyDescent="0.2">
      <c r="A205" s="21" t="s">
        <v>167</v>
      </c>
      <c r="B205" s="22" t="s">
        <v>168</v>
      </c>
      <c r="C205" s="21" t="s">
        <v>48</v>
      </c>
      <c r="D205" s="22" t="s">
        <v>49</v>
      </c>
      <c r="E205" s="23">
        <v>80445.5</v>
      </c>
      <c r="F205" s="23">
        <v>80445.5</v>
      </c>
      <c r="G205" s="19">
        <f t="shared" ref="G205:G268" si="6">F205/E205*100</f>
        <v>100</v>
      </c>
      <c r="H205" s="20">
        <f t="shared" ref="H205:H268" si="7">F205-E205</f>
        <v>0</v>
      </c>
    </row>
    <row r="206" spans="1:8" ht="33.75" outlineLevel="3" x14ac:dyDescent="0.2">
      <c r="A206" s="21" t="s">
        <v>169</v>
      </c>
      <c r="B206" s="22" t="s">
        <v>170</v>
      </c>
      <c r="C206" s="21"/>
      <c r="D206" s="22"/>
      <c r="E206" s="23">
        <v>50816316.850000001</v>
      </c>
      <c r="F206" s="23">
        <v>50813844.450000003</v>
      </c>
      <c r="G206" s="19">
        <f t="shared" si="6"/>
        <v>99.995134633611286</v>
      </c>
      <c r="H206" s="20">
        <f t="shared" si="7"/>
        <v>-2472.3999999985099</v>
      </c>
    </row>
    <row r="207" spans="1:8" ht="56.25" outlineLevel="7" x14ac:dyDescent="0.2">
      <c r="A207" s="21" t="s">
        <v>457</v>
      </c>
      <c r="B207" s="22" t="s">
        <v>458</v>
      </c>
      <c r="C207" s="21"/>
      <c r="D207" s="22"/>
      <c r="E207" s="23">
        <v>110004.45</v>
      </c>
      <c r="F207" s="23">
        <v>110004.45</v>
      </c>
      <c r="G207" s="19">
        <f t="shared" si="6"/>
        <v>100</v>
      </c>
      <c r="H207" s="20">
        <f t="shared" si="7"/>
        <v>0</v>
      </c>
    </row>
    <row r="208" spans="1:8" ht="56.25" outlineLevel="7" x14ac:dyDescent="0.2">
      <c r="A208" s="21" t="s">
        <v>457</v>
      </c>
      <c r="B208" s="22" t="s">
        <v>458</v>
      </c>
      <c r="C208" s="21" t="s">
        <v>12</v>
      </c>
      <c r="D208" s="22" t="s">
        <v>13</v>
      </c>
      <c r="E208" s="23">
        <v>110004.45</v>
      </c>
      <c r="F208" s="23">
        <v>110004.45</v>
      </c>
      <c r="G208" s="19">
        <f t="shared" si="6"/>
        <v>100</v>
      </c>
      <c r="H208" s="20">
        <f t="shared" si="7"/>
        <v>0</v>
      </c>
    </row>
    <row r="209" spans="1:8" ht="22.5" outlineLevel="1" x14ac:dyDescent="0.2">
      <c r="A209" s="21" t="s">
        <v>459</v>
      </c>
      <c r="B209" s="22" t="s">
        <v>460</v>
      </c>
      <c r="C209" s="21"/>
      <c r="D209" s="22"/>
      <c r="E209" s="23">
        <v>600000</v>
      </c>
      <c r="F209" s="23">
        <v>600000</v>
      </c>
      <c r="G209" s="19">
        <f t="shared" si="6"/>
        <v>100</v>
      </c>
      <c r="H209" s="20">
        <f t="shared" si="7"/>
        <v>0</v>
      </c>
    </row>
    <row r="210" spans="1:8" ht="33.75" outlineLevel="2" x14ac:dyDescent="0.2">
      <c r="A210" s="21" t="s">
        <v>459</v>
      </c>
      <c r="B210" s="22" t="s">
        <v>460</v>
      </c>
      <c r="C210" s="21" t="s">
        <v>20</v>
      </c>
      <c r="D210" s="22" t="s">
        <v>21</v>
      </c>
      <c r="E210" s="23">
        <v>600000</v>
      </c>
      <c r="F210" s="23">
        <v>600000</v>
      </c>
      <c r="G210" s="19">
        <f t="shared" si="6"/>
        <v>100</v>
      </c>
      <c r="H210" s="20">
        <f t="shared" si="7"/>
        <v>0</v>
      </c>
    </row>
    <row r="211" spans="1:8" ht="56.25" outlineLevel="3" x14ac:dyDescent="0.2">
      <c r="A211" s="21" t="s">
        <v>461</v>
      </c>
      <c r="B211" s="22" t="s">
        <v>51</v>
      </c>
      <c r="C211" s="21"/>
      <c r="D211" s="22"/>
      <c r="E211" s="23">
        <v>5675162.4000000004</v>
      </c>
      <c r="F211" s="23">
        <v>5672690</v>
      </c>
      <c r="G211" s="19">
        <f t="shared" si="6"/>
        <v>99.956434726872303</v>
      </c>
      <c r="H211" s="20">
        <f t="shared" si="7"/>
        <v>-2472.4000000003725</v>
      </c>
    </row>
    <row r="212" spans="1:8" ht="56.25" outlineLevel="7" x14ac:dyDescent="0.2">
      <c r="A212" s="21" t="s">
        <v>461</v>
      </c>
      <c r="B212" s="22" t="s">
        <v>51</v>
      </c>
      <c r="C212" s="21" t="s">
        <v>12</v>
      </c>
      <c r="D212" s="22" t="s">
        <v>13</v>
      </c>
      <c r="E212" s="23">
        <v>5675162.4000000004</v>
      </c>
      <c r="F212" s="23">
        <v>5672690</v>
      </c>
      <c r="G212" s="19">
        <f t="shared" si="6"/>
        <v>99.956434726872303</v>
      </c>
      <c r="H212" s="20">
        <f t="shared" si="7"/>
        <v>-2472.4000000003725</v>
      </c>
    </row>
    <row r="213" spans="1:8" ht="45" x14ac:dyDescent="0.2">
      <c r="A213" s="21" t="s">
        <v>173</v>
      </c>
      <c r="B213" s="22" t="s">
        <v>174</v>
      </c>
      <c r="C213" s="21"/>
      <c r="D213" s="22"/>
      <c r="E213" s="23">
        <v>44431150</v>
      </c>
      <c r="F213" s="23">
        <v>44431150</v>
      </c>
      <c r="G213" s="19">
        <f t="shared" si="6"/>
        <v>100</v>
      </c>
      <c r="H213" s="20">
        <f t="shared" si="7"/>
        <v>0</v>
      </c>
    </row>
    <row r="214" spans="1:8" ht="45" outlineLevel="1" x14ac:dyDescent="0.2">
      <c r="A214" s="21" t="s">
        <v>173</v>
      </c>
      <c r="B214" s="22" t="s">
        <v>174</v>
      </c>
      <c r="C214" s="21" t="s">
        <v>171</v>
      </c>
      <c r="D214" s="22" t="s">
        <v>172</v>
      </c>
      <c r="E214" s="23">
        <v>44431150</v>
      </c>
      <c r="F214" s="23">
        <v>44431150</v>
      </c>
      <c r="G214" s="19">
        <f t="shared" si="6"/>
        <v>100</v>
      </c>
      <c r="H214" s="20">
        <f t="shared" si="7"/>
        <v>0</v>
      </c>
    </row>
    <row r="215" spans="1:8" ht="45" outlineLevel="2" x14ac:dyDescent="0.2">
      <c r="A215" s="21" t="s">
        <v>175</v>
      </c>
      <c r="B215" s="22" t="s">
        <v>176</v>
      </c>
      <c r="C215" s="21"/>
      <c r="D215" s="22"/>
      <c r="E215" s="23">
        <v>612000</v>
      </c>
      <c r="F215" s="23">
        <v>612000</v>
      </c>
      <c r="G215" s="19">
        <f t="shared" si="6"/>
        <v>100</v>
      </c>
      <c r="H215" s="20">
        <f t="shared" si="7"/>
        <v>0</v>
      </c>
    </row>
    <row r="216" spans="1:8" ht="22.5" outlineLevel="3" x14ac:dyDescent="0.2">
      <c r="A216" s="21" t="s">
        <v>177</v>
      </c>
      <c r="B216" s="22" t="s">
        <v>178</v>
      </c>
      <c r="C216" s="21"/>
      <c r="D216" s="22"/>
      <c r="E216" s="23">
        <v>612000</v>
      </c>
      <c r="F216" s="23">
        <v>612000</v>
      </c>
      <c r="G216" s="19">
        <f t="shared" si="6"/>
        <v>100</v>
      </c>
      <c r="H216" s="20">
        <f t="shared" si="7"/>
        <v>0</v>
      </c>
    </row>
    <row r="217" spans="1:8" ht="78.75" outlineLevel="7" x14ac:dyDescent="0.2">
      <c r="A217" s="21" t="s">
        <v>177</v>
      </c>
      <c r="B217" s="22" t="s">
        <v>178</v>
      </c>
      <c r="C217" s="21" t="s">
        <v>18</v>
      </c>
      <c r="D217" s="22" t="s">
        <v>19</v>
      </c>
      <c r="E217" s="23">
        <v>612000</v>
      </c>
      <c r="F217" s="23">
        <v>612000</v>
      </c>
      <c r="G217" s="19">
        <f t="shared" si="6"/>
        <v>100</v>
      </c>
      <c r="H217" s="20">
        <f t="shared" si="7"/>
        <v>0</v>
      </c>
    </row>
    <row r="218" spans="1:8" ht="33.75" outlineLevel="2" x14ac:dyDescent="0.2">
      <c r="A218" s="21" t="s">
        <v>179</v>
      </c>
      <c r="B218" s="22" t="s">
        <v>180</v>
      </c>
      <c r="C218" s="21"/>
      <c r="D218" s="22"/>
      <c r="E218" s="23">
        <v>242179.68</v>
      </c>
      <c r="F218" s="23">
        <v>240627.68</v>
      </c>
      <c r="G218" s="19">
        <f t="shared" si="6"/>
        <v>99.359153501235113</v>
      </c>
      <c r="H218" s="20">
        <f t="shared" si="7"/>
        <v>-1552</v>
      </c>
    </row>
    <row r="219" spans="1:8" ht="22.5" outlineLevel="3" x14ac:dyDescent="0.2">
      <c r="A219" s="21" t="s">
        <v>181</v>
      </c>
      <c r="B219" s="22" t="s">
        <v>182</v>
      </c>
      <c r="C219" s="21"/>
      <c r="D219" s="22"/>
      <c r="E219" s="23">
        <v>242179.68</v>
      </c>
      <c r="F219" s="23">
        <v>240627.68</v>
      </c>
      <c r="G219" s="19">
        <f t="shared" si="6"/>
        <v>99.359153501235113</v>
      </c>
      <c r="H219" s="20">
        <f t="shared" si="7"/>
        <v>-1552</v>
      </c>
    </row>
    <row r="220" spans="1:8" ht="78.75" outlineLevel="7" x14ac:dyDescent="0.2">
      <c r="A220" s="21" t="s">
        <v>183</v>
      </c>
      <c r="B220" s="22" t="s">
        <v>184</v>
      </c>
      <c r="C220" s="21"/>
      <c r="D220" s="22"/>
      <c r="E220" s="23">
        <v>208879.68</v>
      </c>
      <c r="F220" s="23">
        <v>207327.68</v>
      </c>
      <c r="G220" s="19">
        <f t="shared" si="6"/>
        <v>99.256988520855643</v>
      </c>
      <c r="H220" s="20">
        <f t="shared" si="7"/>
        <v>-1552</v>
      </c>
    </row>
    <row r="221" spans="1:8" ht="78.75" outlineLevel="7" x14ac:dyDescent="0.2">
      <c r="A221" s="21" t="s">
        <v>183</v>
      </c>
      <c r="B221" s="22" t="s">
        <v>184</v>
      </c>
      <c r="C221" s="21" t="s">
        <v>18</v>
      </c>
      <c r="D221" s="22" t="s">
        <v>19</v>
      </c>
      <c r="E221" s="23">
        <v>1552</v>
      </c>
      <c r="F221" s="23">
        <v>0</v>
      </c>
      <c r="G221" s="19">
        <f t="shared" si="6"/>
        <v>0</v>
      </c>
      <c r="H221" s="20">
        <f t="shared" si="7"/>
        <v>-1552</v>
      </c>
    </row>
    <row r="222" spans="1:8" ht="78.75" outlineLevel="3" x14ac:dyDescent="0.2">
      <c r="A222" s="21" t="s">
        <v>183</v>
      </c>
      <c r="B222" s="22" t="s">
        <v>184</v>
      </c>
      <c r="C222" s="21" t="s">
        <v>20</v>
      </c>
      <c r="D222" s="22" t="s">
        <v>21</v>
      </c>
      <c r="E222" s="23">
        <v>207327.68</v>
      </c>
      <c r="F222" s="23">
        <v>207327.68</v>
      </c>
      <c r="G222" s="19">
        <f t="shared" si="6"/>
        <v>100</v>
      </c>
      <c r="H222" s="20">
        <f t="shared" si="7"/>
        <v>0</v>
      </c>
    </row>
    <row r="223" spans="1:8" ht="22.5" outlineLevel="7" x14ac:dyDescent="0.2">
      <c r="A223" s="21" t="s">
        <v>462</v>
      </c>
      <c r="B223" s="22" t="s">
        <v>463</v>
      </c>
      <c r="C223" s="21"/>
      <c r="D223" s="22"/>
      <c r="E223" s="23">
        <v>33300</v>
      </c>
      <c r="F223" s="23">
        <v>33300</v>
      </c>
      <c r="G223" s="19">
        <f t="shared" si="6"/>
        <v>100</v>
      </c>
      <c r="H223" s="20">
        <f t="shared" si="7"/>
        <v>0</v>
      </c>
    </row>
    <row r="224" spans="1:8" ht="33.75" outlineLevel="3" x14ac:dyDescent="0.2">
      <c r="A224" s="21" t="s">
        <v>462</v>
      </c>
      <c r="B224" s="22" t="s">
        <v>463</v>
      </c>
      <c r="C224" s="21" t="s">
        <v>20</v>
      </c>
      <c r="D224" s="22" t="s">
        <v>21</v>
      </c>
      <c r="E224" s="23">
        <v>33300</v>
      </c>
      <c r="F224" s="23">
        <v>33300</v>
      </c>
      <c r="G224" s="19">
        <f t="shared" si="6"/>
        <v>100</v>
      </c>
      <c r="H224" s="20">
        <f t="shared" si="7"/>
        <v>0</v>
      </c>
    </row>
    <row r="225" spans="1:8" ht="45" outlineLevel="7" x14ac:dyDescent="0.2">
      <c r="A225" s="21" t="s">
        <v>185</v>
      </c>
      <c r="B225" s="22" t="s">
        <v>186</v>
      </c>
      <c r="C225" s="21"/>
      <c r="D225" s="22"/>
      <c r="E225" s="23">
        <v>16062449.720000001</v>
      </c>
      <c r="F225" s="23">
        <v>15628987.01</v>
      </c>
      <c r="G225" s="19">
        <f t="shared" si="6"/>
        <v>97.301391023435997</v>
      </c>
      <c r="H225" s="20">
        <f t="shared" si="7"/>
        <v>-433462.71000000089</v>
      </c>
    </row>
    <row r="226" spans="1:8" ht="56.25" outlineLevel="3" x14ac:dyDescent="0.2">
      <c r="A226" s="21" t="s">
        <v>187</v>
      </c>
      <c r="B226" s="22" t="s">
        <v>188</v>
      </c>
      <c r="C226" s="21"/>
      <c r="D226" s="22"/>
      <c r="E226" s="23">
        <v>7559208.8300000001</v>
      </c>
      <c r="F226" s="23">
        <v>7553040.1699999999</v>
      </c>
      <c r="G226" s="19">
        <f t="shared" si="6"/>
        <v>99.918395428162825</v>
      </c>
      <c r="H226" s="20">
        <f t="shared" si="7"/>
        <v>-6168.660000000149</v>
      </c>
    </row>
    <row r="227" spans="1:8" ht="33.75" outlineLevel="7" x14ac:dyDescent="0.2">
      <c r="A227" s="21" t="s">
        <v>189</v>
      </c>
      <c r="B227" s="22" t="s">
        <v>190</v>
      </c>
      <c r="C227" s="21"/>
      <c r="D227" s="22"/>
      <c r="E227" s="23">
        <v>812218</v>
      </c>
      <c r="F227" s="23">
        <v>812218</v>
      </c>
      <c r="G227" s="19">
        <f t="shared" si="6"/>
        <v>100</v>
      </c>
      <c r="H227" s="20">
        <f t="shared" si="7"/>
        <v>0</v>
      </c>
    </row>
    <row r="228" spans="1:8" ht="22.5" outlineLevel="1" x14ac:dyDescent="0.2">
      <c r="A228" s="21" t="s">
        <v>191</v>
      </c>
      <c r="B228" s="22" t="s">
        <v>192</v>
      </c>
      <c r="C228" s="21"/>
      <c r="D228" s="22"/>
      <c r="E228" s="23">
        <v>812218</v>
      </c>
      <c r="F228" s="23">
        <v>812218</v>
      </c>
      <c r="G228" s="19">
        <f t="shared" si="6"/>
        <v>100</v>
      </c>
      <c r="H228" s="20">
        <f t="shared" si="7"/>
        <v>0</v>
      </c>
    </row>
    <row r="229" spans="1:8" ht="45" outlineLevel="2" x14ac:dyDescent="0.2">
      <c r="A229" s="21" t="s">
        <v>191</v>
      </c>
      <c r="B229" s="22" t="s">
        <v>192</v>
      </c>
      <c r="C229" s="21" t="s">
        <v>12</v>
      </c>
      <c r="D229" s="22" t="s">
        <v>13</v>
      </c>
      <c r="E229" s="23">
        <v>812218</v>
      </c>
      <c r="F229" s="23">
        <v>812218</v>
      </c>
      <c r="G229" s="19">
        <f t="shared" si="6"/>
        <v>100</v>
      </c>
      <c r="H229" s="20">
        <f t="shared" si="7"/>
        <v>0</v>
      </c>
    </row>
    <row r="230" spans="1:8" ht="56.25" outlineLevel="3" x14ac:dyDescent="0.2">
      <c r="A230" s="21" t="s">
        <v>193</v>
      </c>
      <c r="B230" s="22" t="s">
        <v>194</v>
      </c>
      <c r="C230" s="21"/>
      <c r="D230" s="22"/>
      <c r="E230" s="23">
        <v>6746990.8300000001</v>
      </c>
      <c r="F230" s="23">
        <v>6740822.1699999999</v>
      </c>
      <c r="G230" s="19">
        <f t="shared" si="6"/>
        <v>99.908571685430914</v>
      </c>
      <c r="H230" s="20">
        <f t="shared" si="7"/>
        <v>-6168.660000000149</v>
      </c>
    </row>
    <row r="231" spans="1:8" ht="67.5" outlineLevel="7" x14ac:dyDescent="0.2">
      <c r="A231" s="21" t="s">
        <v>195</v>
      </c>
      <c r="B231" s="22" t="s">
        <v>196</v>
      </c>
      <c r="C231" s="21"/>
      <c r="D231" s="22"/>
      <c r="E231" s="23">
        <v>6475790.8300000001</v>
      </c>
      <c r="F231" s="23">
        <v>6469622.2300000004</v>
      </c>
      <c r="G231" s="19">
        <f t="shared" si="6"/>
        <v>99.904743680549061</v>
      </c>
      <c r="H231" s="20">
        <f t="shared" si="7"/>
        <v>-6168.5999999996275</v>
      </c>
    </row>
    <row r="232" spans="1:8" ht="67.5" outlineLevel="3" x14ac:dyDescent="0.2">
      <c r="A232" s="21" t="s">
        <v>195</v>
      </c>
      <c r="B232" s="22" t="s">
        <v>196</v>
      </c>
      <c r="C232" s="21" t="s">
        <v>28</v>
      </c>
      <c r="D232" s="22" t="s">
        <v>29</v>
      </c>
      <c r="E232" s="23">
        <v>6475790.8300000001</v>
      </c>
      <c r="F232" s="23">
        <v>6469622.2300000004</v>
      </c>
      <c r="G232" s="19">
        <f t="shared" si="6"/>
        <v>99.904743680549061</v>
      </c>
      <c r="H232" s="20">
        <f t="shared" si="7"/>
        <v>-6168.5999999996275</v>
      </c>
    </row>
    <row r="233" spans="1:8" ht="45" outlineLevel="7" x14ac:dyDescent="0.2">
      <c r="A233" s="21" t="s">
        <v>197</v>
      </c>
      <c r="B233" s="22" t="s">
        <v>198</v>
      </c>
      <c r="C233" s="21"/>
      <c r="D233" s="22"/>
      <c r="E233" s="23">
        <v>271200</v>
      </c>
      <c r="F233" s="23">
        <v>271199.94</v>
      </c>
      <c r="G233" s="19">
        <f t="shared" si="6"/>
        <v>99.9999778761062</v>
      </c>
      <c r="H233" s="20">
        <f t="shared" si="7"/>
        <v>-5.9999999997671694E-2</v>
      </c>
    </row>
    <row r="234" spans="1:8" ht="45" outlineLevel="3" x14ac:dyDescent="0.2">
      <c r="A234" s="21" t="s">
        <v>197</v>
      </c>
      <c r="B234" s="22" t="s">
        <v>198</v>
      </c>
      <c r="C234" s="21" t="s">
        <v>20</v>
      </c>
      <c r="D234" s="22" t="s">
        <v>21</v>
      </c>
      <c r="E234" s="23">
        <v>271200</v>
      </c>
      <c r="F234" s="23">
        <v>271199.94</v>
      </c>
      <c r="G234" s="19">
        <f t="shared" si="6"/>
        <v>99.9999778761062</v>
      </c>
      <c r="H234" s="20">
        <f t="shared" si="7"/>
        <v>-5.9999999997671694E-2</v>
      </c>
    </row>
    <row r="235" spans="1:8" ht="78.75" outlineLevel="7" x14ac:dyDescent="0.2">
      <c r="A235" s="21" t="s">
        <v>199</v>
      </c>
      <c r="B235" s="22" t="s">
        <v>200</v>
      </c>
      <c r="C235" s="21"/>
      <c r="D235" s="22"/>
      <c r="E235" s="23">
        <v>5880449.1900000004</v>
      </c>
      <c r="F235" s="23">
        <v>5637367.8399999999</v>
      </c>
      <c r="G235" s="19">
        <f t="shared" si="6"/>
        <v>95.866279222114997</v>
      </c>
      <c r="H235" s="20">
        <f t="shared" si="7"/>
        <v>-243081.35000000056</v>
      </c>
    </row>
    <row r="236" spans="1:8" ht="33.75" outlineLevel="1" x14ac:dyDescent="0.2">
      <c r="A236" s="21" t="s">
        <v>201</v>
      </c>
      <c r="B236" s="22" t="s">
        <v>202</v>
      </c>
      <c r="C236" s="21"/>
      <c r="D236" s="22"/>
      <c r="E236" s="23">
        <v>5880449.1900000004</v>
      </c>
      <c r="F236" s="23">
        <v>5637367.8399999999</v>
      </c>
      <c r="G236" s="19">
        <f t="shared" si="6"/>
        <v>95.866279222114997</v>
      </c>
      <c r="H236" s="20">
        <f t="shared" si="7"/>
        <v>-243081.35000000056</v>
      </c>
    </row>
    <row r="237" spans="1:8" ht="56.25" outlineLevel="2" x14ac:dyDescent="0.2">
      <c r="A237" s="21" t="s">
        <v>203</v>
      </c>
      <c r="B237" s="22" t="s">
        <v>204</v>
      </c>
      <c r="C237" s="21"/>
      <c r="D237" s="22"/>
      <c r="E237" s="23">
        <v>204149.19</v>
      </c>
      <c r="F237" s="23">
        <v>204149.19</v>
      </c>
      <c r="G237" s="19">
        <f t="shared" si="6"/>
        <v>100</v>
      </c>
      <c r="H237" s="20">
        <f t="shared" si="7"/>
        <v>0</v>
      </c>
    </row>
    <row r="238" spans="1:8" ht="56.25" outlineLevel="3" x14ac:dyDescent="0.2">
      <c r="A238" s="21" t="s">
        <v>203</v>
      </c>
      <c r="B238" s="22" t="s">
        <v>204</v>
      </c>
      <c r="C238" s="21" t="s">
        <v>20</v>
      </c>
      <c r="D238" s="22" t="s">
        <v>21</v>
      </c>
      <c r="E238" s="23">
        <v>204149.19</v>
      </c>
      <c r="F238" s="23">
        <v>204149.19</v>
      </c>
      <c r="G238" s="19">
        <f t="shared" si="6"/>
        <v>100</v>
      </c>
      <c r="H238" s="20">
        <f t="shared" si="7"/>
        <v>0</v>
      </c>
    </row>
    <row r="239" spans="1:8" ht="123.75" outlineLevel="7" x14ac:dyDescent="0.2">
      <c r="A239" s="21" t="s">
        <v>205</v>
      </c>
      <c r="B239" s="24" t="s">
        <v>206</v>
      </c>
      <c r="C239" s="21"/>
      <c r="D239" s="22"/>
      <c r="E239" s="23">
        <v>5521800</v>
      </c>
      <c r="F239" s="23">
        <v>5278718.6500000004</v>
      </c>
      <c r="G239" s="19">
        <f t="shared" si="6"/>
        <v>95.597787859031484</v>
      </c>
      <c r="H239" s="20">
        <f t="shared" si="7"/>
        <v>-243081.34999999963</v>
      </c>
    </row>
    <row r="240" spans="1:8" ht="123.75" outlineLevel="3" x14ac:dyDescent="0.2">
      <c r="A240" s="21" t="s">
        <v>205</v>
      </c>
      <c r="B240" s="24" t="s">
        <v>206</v>
      </c>
      <c r="C240" s="21" t="s">
        <v>171</v>
      </c>
      <c r="D240" s="22" t="s">
        <v>172</v>
      </c>
      <c r="E240" s="23">
        <v>5521800</v>
      </c>
      <c r="F240" s="23">
        <v>5278718.6500000004</v>
      </c>
      <c r="G240" s="19">
        <f t="shared" si="6"/>
        <v>95.597787859031484</v>
      </c>
      <c r="H240" s="20">
        <f t="shared" si="7"/>
        <v>-243081.34999999963</v>
      </c>
    </row>
    <row r="241" spans="1:8" ht="78.75" outlineLevel="7" x14ac:dyDescent="0.2">
      <c r="A241" s="21" t="s">
        <v>207</v>
      </c>
      <c r="B241" s="22" t="s">
        <v>208</v>
      </c>
      <c r="C241" s="21"/>
      <c r="D241" s="22"/>
      <c r="E241" s="23">
        <v>154500</v>
      </c>
      <c r="F241" s="23">
        <v>154500</v>
      </c>
      <c r="G241" s="19">
        <f t="shared" si="6"/>
        <v>100</v>
      </c>
      <c r="H241" s="20">
        <f t="shared" si="7"/>
        <v>0</v>
      </c>
    </row>
    <row r="242" spans="1:8" ht="78.75" x14ac:dyDescent="0.2">
      <c r="A242" s="21" t="s">
        <v>207</v>
      </c>
      <c r="B242" s="22" t="s">
        <v>208</v>
      </c>
      <c r="C242" s="21" t="s">
        <v>18</v>
      </c>
      <c r="D242" s="22" t="s">
        <v>19</v>
      </c>
      <c r="E242" s="23">
        <v>154500</v>
      </c>
      <c r="F242" s="23">
        <v>154500</v>
      </c>
      <c r="G242" s="19">
        <f t="shared" si="6"/>
        <v>100</v>
      </c>
      <c r="H242" s="20">
        <f t="shared" si="7"/>
        <v>0</v>
      </c>
    </row>
    <row r="243" spans="1:8" ht="33.75" outlineLevel="1" x14ac:dyDescent="0.2">
      <c r="A243" s="21" t="s">
        <v>209</v>
      </c>
      <c r="B243" s="22" t="s">
        <v>210</v>
      </c>
      <c r="C243" s="21"/>
      <c r="D243" s="22"/>
      <c r="E243" s="23">
        <v>2622791.7000000002</v>
      </c>
      <c r="F243" s="23">
        <v>2438579</v>
      </c>
      <c r="G243" s="19">
        <f t="shared" si="6"/>
        <v>92.9764647341228</v>
      </c>
      <c r="H243" s="20">
        <f t="shared" si="7"/>
        <v>-184212.70000000019</v>
      </c>
    </row>
    <row r="244" spans="1:8" ht="67.5" outlineLevel="2" x14ac:dyDescent="0.2">
      <c r="A244" s="21" t="s">
        <v>211</v>
      </c>
      <c r="B244" s="22" t="s">
        <v>212</v>
      </c>
      <c r="C244" s="21"/>
      <c r="D244" s="22"/>
      <c r="E244" s="23">
        <v>2622791.7000000002</v>
      </c>
      <c r="F244" s="23">
        <v>2438579</v>
      </c>
      <c r="G244" s="19">
        <f t="shared" si="6"/>
        <v>92.9764647341228</v>
      </c>
      <c r="H244" s="20">
        <f t="shared" si="7"/>
        <v>-184212.70000000019</v>
      </c>
    </row>
    <row r="245" spans="1:8" outlineLevel="7" x14ac:dyDescent="0.2">
      <c r="A245" s="21" t="s">
        <v>213</v>
      </c>
      <c r="B245" s="22" t="s">
        <v>214</v>
      </c>
      <c r="C245" s="21"/>
      <c r="D245" s="22"/>
      <c r="E245" s="23">
        <v>715425.7</v>
      </c>
      <c r="F245" s="23">
        <v>531216</v>
      </c>
      <c r="G245" s="19">
        <f t="shared" si="6"/>
        <v>74.251735714833842</v>
      </c>
      <c r="H245" s="20">
        <f t="shared" si="7"/>
        <v>-184209.69999999995</v>
      </c>
    </row>
    <row r="246" spans="1:8" ht="22.5" outlineLevel="2" x14ac:dyDescent="0.2">
      <c r="A246" s="21" t="s">
        <v>213</v>
      </c>
      <c r="B246" s="22" t="s">
        <v>214</v>
      </c>
      <c r="C246" s="21" t="s">
        <v>28</v>
      </c>
      <c r="D246" s="22" t="s">
        <v>29</v>
      </c>
      <c r="E246" s="23">
        <v>715425.7</v>
      </c>
      <c r="F246" s="23">
        <v>531216</v>
      </c>
      <c r="G246" s="19">
        <f t="shared" si="6"/>
        <v>74.251735714833842</v>
      </c>
      <c r="H246" s="20">
        <f t="shared" si="7"/>
        <v>-184209.69999999995</v>
      </c>
    </row>
    <row r="247" spans="1:8" ht="78.75" outlineLevel="7" x14ac:dyDescent="0.2">
      <c r="A247" s="21" t="s">
        <v>215</v>
      </c>
      <c r="B247" s="22" t="s">
        <v>216</v>
      </c>
      <c r="C247" s="21"/>
      <c r="D247" s="22"/>
      <c r="E247" s="23">
        <v>1907366</v>
      </c>
      <c r="F247" s="23">
        <v>1907363</v>
      </c>
      <c r="G247" s="19">
        <f t="shared" si="6"/>
        <v>99.999842715032145</v>
      </c>
      <c r="H247" s="20">
        <f t="shared" si="7"/>
        <v>-3</v>
      </c>
    </row>
    <row r="248" spans="1:8" ht="78.75" outlineLevel="2" x14ac:dyDescent="0.2">
      <c r="A248" s="21" t="s">
        <v>215</v>
      </c>
      <c r="B248" s="22" t="s">
        <v>216</v>
      </c>
      <c r="C248" s="21" t="s">
        <v>28</v>
      </c>
      <c r="D248" s="22" t="s">
        <v>29</v>
      </c>
      <c r="E248" s="23">
        <v>1907366</v>
      </c>
      <c r="F248" s="23">
        <v>1907363</v>
      </c>
      <c r="G248" s="19">
        <f t="shared" si="6"/>
        <v>99.999842715032145</v>
      </c>
      <c r="H248" s="20">
        <f t="shared" si="7"/>
        <v>-3</v>
      </c>
    </row>
    <row r="249" spans="1:8" ht="56.25" outlineLevel="7" x14ac:dyDescent="0.2">
      <c r="A249" s="21" t="s">
        <v>217</v>
      </c>
      <c r="B249" s="22" t="s">
        <v>218</v>
      </c>
      <c r="C249" s="21"/>
      <c r="D249" s="22"/>
      <c r="E249" s="23">
        <v>13899801.98</v>
      </c>
      <c r="F249" s="23">
        <v>13818740.859999999</v>
      </c>
      <c r="G249" s="19">
        <f t="shared" si="6"/>
        <v>99.41681816678657</v>
      </c>
      <c r="H249" s="20">
        <f t="shared" si="7"/>
        <v>-81061.120000001043</v>
      </c>
    </row>
    <row r="250" spans="1:8" ht="33.75" x14ac:dyDescent="0.2">
      <c r="A250" s="21" t="s">
        <v>219</v>
      </c>
      <c r="B250" s="22" t="s">
        <v>220</v>
      </c>
      <c r="C250" s="21"/>
      <c r="D250" s="22"/>
      <c r="E250" s="23">
        <v>13899801.98</v>
      </c>
      <c r="F250" s="23">
        <v>13818740.859999999</v>
      </c>
      <c r="G250" s="19">
        <f t="shared" si="6"/>
        <v>99.41681816678657</v>
      </c>
      <c r="H250" s="20">
        <f t="shared" si="7"/>
        <v>-81061.120000001043</v>
      </c>
    </row>
    <row r="251" spans="1:8" ht="56.25" outlineLevel="1" x14ac:dyDescent="0.2">
      <c r="A251" s="21" t="s">
        <v>221</v>
      </c>
      <c r="B251" s="22" t="s">
        <v>222</v>
      </c>
      <c r="C251" s="21"/>
      <c r="D251" s="22"/>
      <c r="E251" s="23">
        <v>13871380.449999999</v>
      </c>
      <c r="F251" s="23">
        <v>13804640.859999999</v>
      </c>
      <c r="G251" s="19">
        <f t="shared" si="6"/>
        <v>99.518868433891157</v>
      </c>
      <c r="H251" s="20">
        <f t="shared" si="7"/>
        <v>-66739.589999999851</v>
      </c>
    </row>
    <row r="252" spans="1:8" ht="56.25" outlineLevel="2" x14ac:dyDescent="0.2">
      <c r="A252" s="21" t="s">
        <v>221</v>
      </c>
      <c r="B252" s="22" t="s">
        <v>222</v>
      </c>
      <c r="C252" s="21" t="s">
        <v>20</v>
      </c>
      <c r="D252" s="22" t="s">
        <v>21</v>
      </c>
      <c r="E252" s="23">
        <v>13871380.449999999</v>
      </c>
      <c r="F252" s="23">
        <v>13804640.859999999</v>
      </c>
      <c r="G252" s="19">
        <f t="shared" si="6"/>
        <v>99.518868433891157</v>
      </c>
      <c r="H252" s="20">
        <f t="shared" si="7"/>
        <v>-66739.589999999851</v>
      </c>
    </row>
    <row r="253" spans="1:8" ht="67.5" outlineLevel="3" x14ac:dyDescent="0.2">
      <c r="A253" s="21" t="s">
        <v>223</v>
      </c>
      <c r="B253" s="22" t="s">
        <v>224</v>
      </c>
      <c r="C253" s="21"/>
      <c r="D253" s="22"/>
      <c r="E253" s="23">
        <v>14100</v>
      </c>
      <c r="F253" s="23">
        <v>14100</v>
      </c>
      <c r="G253" s="19">
        <f t="shared" si="6"/>
        <v>100</v>
      </c>
      <c r="H253" s="20">
        <f t="shared" si="7"/>
        <v>0</v>
      </c>
    </row>
    <row r="254" spans="1:8" ht="67.5" outlineLevel="7" x14ac:dyDescent="0.2">
      <c r="A254" s="21" t="s">
        <v>223</v>
      </c>
      <c r="B254" s="22" t="s">
        <v>224</v>
      </c>
      <c r="C254" s="21" t="s">
        <v>20</v>
      </c>
      <c r="D254" s="22" t="s">
        <v>21</v>
      </c>
      <c r="E254" s="23">
        <v>14100</v>
      </c>
      <c r="F254" s="23">
        <v>14100</v>
      </c>
      <c r="G254" s="19">
        <f t="shared" si="6"/>
        <v>100</v>
      </c>
      <c r="H254" s="20">
        <f t="shared" si="7"/>
        <v>0</v>
      </c>
    </row>
    <row r="255" spans="1:8" ht="123.75" outlineLevel="3" x14ac:dyDescent="0.2">
      <c r="A255" s="21" t="s">
        <v>225</v>
      </c>
      <c r="B255" s="24" t="s">
        <v>226</v>
      </c>
      <c r="C255" s="21"/>
      <c r="D255" s="22"/>
      <c r="E255" s="23">
        <v>14321.53</v>
      </c>
      <c r="F255" s="23">
        <v>0</v>
      </c>
      <c r="G255" s="19">
        <f t="shared" si="6"/>
        <v>0</v>
      </c>
      <c r="H255" s="20">
        <f t="shared" si="7"/>
        <v>-14321.53</v>
      </c>
    </row>
    <row r="256" spans="1:8" ht="123.75" outlineLevel="7" x14ac:dyDescent="0.2">
      <c r="A256" s="21" t="s">
        <v>225</v>
      </c>
      <c r="B256" s="24" t="s">
        <v>226</v>
      </c>
      <c r="C256" s="21" t="s">
        <v>48</v>
      </c>
      <c r="D256" s="22" t="s">
        <v>49</v>
      </c>
      <c r="E256" s="23">
        <v>14321.53</v>
      </c>
      <c r="F256" s="23">
        <v>0</v>
      </c>
      <c r="G256" s="19">
        <f t="shared" si="6"/>
        <v>0</v>
      </c>
      <c r="H256" s="20">
        <f t="shared" si="7"/>
        <v>-14321.53</v>
      </c>
    </row>
    <row r="257" spans="1:8" ht="45" outlineLevel="1" x14ac:dyDescent="0.2">
      <c r="A257" s="21" t="s">
        <v>227</v>
      </c>
      <c r="B257" s="22" t="s">
        <v>228</v>
      </c>
      <c r="C257" s="21"/>
      <c r="D257" s="22"/>
      <c r="E257" s="23">
        <v>1385324.39</v>
      </c>
      <c r="F257" s="23">
        <v>1385014.9</v>
      </c>
      <c r="G257" s="19">
        <f t="shared" si="6"/>
        <v>99.977659384167765</v>
      </c>
      <c r="H257" s="20">
        <f t="shared" si="7"/>
        <v>-309.48999999999069</v>
      </c>
    </row>
    <row r="258" spans="1:8" ht="56.25" outlineLevel="2" x14ac:dyDescent="0.2">
      <c r="A258" s="21" t="s">
        <v>229</v>
      </c>
      <c r="B258" s="22" t="s">
        <v>230</v>
      </c>
      <c r="C258" s="21"/>
      <c r="D258" s="22"/>
      <c r="E258" s="23">
        <v>939822.07</v>
      </c>
      <c r="F258" s="23">
        <v>939822.07</v>
      </c>
      <c r="G258" s="19">
        <f t="shared" si="6"/>
        <v>100</v>
      </c>
      <c r="H258" s="20">
        <f t="shared" si="7"/>
        <v>0</v>
      </c>
    </row>
    <row r="259" spans="1:8" ht="78.75" outlineLevel="3" x14ac:dyDescent="0.2">
      <c r="A259" s="21" t="s">
        <v>231</v>
      </c>
      <c r="B259" s="22" t="s">
        <v>232</v>
      </c>
      <c r="C259" s="21"/>
      <c r="D259" s="22"/>
      <c r="E259" s="23">
        <v>939822.07</v>
      </c>
      <c r="F259" s="23">
        <v>939822.07</v>
      </c>
      <c r="G259" s="19">
        <f t="shared" si="6"/>
        <v>100</v>
      </c>
      <c r="H259" s="20">
        <f t="shared" si="7"/>
        <v>0</v>
      </c>
    </row>
    <row r="260" spans="1:8" ht="56.25" outlineLevel="7" x14ac:dyDescent="0.2">
      <c r="A260" s="21" t="s">
        <v>233</v>
      </c>
      <c r="B260" s="22" t="s">
        <v>234</v>
      </c>
      <c r="C260" s="21"/>
      <c r="D260" s="22"/>
      <c r="E260" s="23">
        <v>939822.07</v>
      </c>
      <c r="F260" s="23">
        <v>939822.07</v>
      </c>
      <c r="G260" s="19">
        <f t="shared" si="6"/>
        <v>100</v>
      </c>
      <c r="H260" s="20">
        <f t="shared" si="7"/>
        <v>0</v>
      </c>
    </row>
    <row r="261" spans="1:8" ht="56.25" outlineLevel="3" x14ac:dyDescent="0.2">
      <c r="A261" s="21" t="s">
        <v>233</v>
      </c>
      <c r="B261" s="22" t="s">
        <v>234</v>
      </c>
      <c r="C261" s="21" t="s">
        <v>20</v>
      </c>
      <c r="D261" s="22" t="s">
        <v>21</v>
      </c>
      <c r="E261" s="23">
        <v>939822.07</v>
      </c>
      <c r="F261" s="23">
        <v>939822.07</v>
      </c>
      <c r="G261" s="19">
        <f t="shared" si="6"/>
        <v>100</v>
      </c>
      <c r="H261" s="20">
        <f t="shared" si="7"/>
        <v>0</v>
      </c>
    </row>
    <row r="262" spans="1:8" ht="56.25" outlineLevel="7" x14ac:dyDescent="0.2">
      <c r="A262" s="21" t="s">
        <v>235</v>
      </c>
      <c r="B262" s="22" t="s">
        <v>236</v>
      </c>
      <c r="C262" s="21"/>
      <c r="D262" s="22"/>
      <c r="E262" s="23">
        <v>260502.32</v>
      </c>
      <c r="F262" s="23">
        <v>260192.83</v>
      </c>
      <c r="G262" s="19">
        <f t="shared" si="6"/>
        <v>99.8811949160376</v>
      </c>
      <c r="H262" s="20">
        <f t="shared" si="7"/>
        <v>-309.49000000001979</v>
      </c>
    </row>
    <row r="263" spans="1:8" ht="56.25" outlineLevel="3" x14ac:dyDescent="0.2">
      <c r="A263" s="21" t="s">
        <v>237</v>
      </c>
      <c r="B263" s="22" t="s">
        <v>238</v>
      </c>
      <c r="C263" s="21"/>
      <c r="D263" s="22"/>
      <c r="E263" s="23">
        <v>260502.32</v>
      </c>
      <c r="F263" s="23">
        <v>260192.83</v>
      </c>
      <c r="G263" s="19">
        <f t="shared" si="6"/>
        <v>99.8811949160376</v>
      </c>
      <c r="H263" s="20">
        <f t="shared" si="7"/>
        <v>-309.49000000001979</v>
      </c>
    </row>
    <row r="264" spans="1:8" ht="22.5" outlineLevel="7" x14ac:dyDescent="0.2">
      <c r="A264" s="21" t="s">
        <v>239</v>
      </c>
      <c r="B264" s="22" t="s">
        <v>240</v>
      </c>
      <c r="C264" s="21"/>
      <c r="D264" s="22"/>
      <c r="E264" s="23">
        <v>49002.32</v>
      </c>
      <c r="F264" s="23">
        <v>49002.32</v>
      </c>
      <c r="G264" s="19">
        <f t="shared" si="6"/>
        <v>100</v>
      </c>
      <c r="H264" s="20">
        <f t="shared" si="7"/>
        <v>0</v>
      </c>
    </row>
    <row r="265" spans="1:8" ht="33.75" outlineLevel="1" x14ac:dyDescent="0.2">
      <c r="A265" s="21" t="s">
        <v>239</v>
      </c>
      <c r="B265" s="22" t="s">
        <v>240</v>
      </c>
      <c r="C265" s="21" t="s">
        <v>20</v>
      </c>
      <c r="D265" s="22" t="s">
        <v>21</v>
      </c>
      <c r="E265" s="23">
        <v>49002.32</v>
      </c>
      <c r="F265" s="23">
        <v>49002.32</v>
      </c>
      <c r="G265" s="19">
        <f t="shared" si="6"/>
        <v>100</v>
      </c>
      <c r="H265" s="20">
        <f t="shared" si="7"/>
        <v>0</v>
      </c>
    </row>
    <row r="266" spans="1:8" ht="56.25" outlineLevel="2" x14ac:dyDescent="0.2">
      <c r="A266" s="21" t="s">
        <v>464</v>
      </c>
      <c r="B266" s="22" t="s">
        <v>243</v>
      </c>
      <c r="C266" s="21"/>
      <c r="D266" s="22"/>
      <c r="E266" s="23">
        <v>200000</v>
      </c>
      <c r="F266" s="23">
        <v>200000</v>
      </c>
      <c r="G266" s="19">
        <f t="shared" si="6"/>
        <v>100</v>
      </c>
      <c r="H266" s="20">
        <f t="shared" si="7"/>
        <v>0</v>
      </c>
    </row>
    <row r="267" spans="1:8" ht="56.25" outlineLevel="3" x14ac:dyDescent="0.2">
      <c r="A267" s="21" t="s">
        <v>464</v>
      </c>
      <c r="B267" s="22" t="s">
        <v>243</v>
      </c>
      <c r="C267" s="21" t="s">
        <v>20</v>
      </c>
      <c r="D267" s="22" t="s">
        <v>21</v>
      </c>
      <c r="E267" s="23">
        <v>200000</v>
      </c>
      <c r="F267" s="23">
        <v>200000</v>
      </c>
      <c r="G267" s="19">
        <f t="shared" si="6"/>
        <v>100</v>
      </c>
      <c r="H267" s="20">
        <f t="shared" si="7"/>
        <v>0</v>
      </c>
    </row>
    <row r="268" spans="1:8" ht="45" outlineLevel="7" x14ac:dyDescent="0.2">
      <c r="A268" s="21" t="s">
        <v>241</v>
      </c>
      <c r="B268" s="22" t="s">
        <v>242</v>
      </c>
      <c r="C268" s="21"/>
      <c r="D268" s="22"/>
      <c r="E268" s="23">
        <v>11500</v>
      </c>
      <c r="F268" s="23">
        <v>11190.51</v>
      </c>
      <c r="G268" s="19">
        <f t="shared" si="6"/>
        <v>97.308782608695651</v>
      </c>
      <c r="H268" s="20">
        <f t="shared" si="7"/>
        <v>-309.48999999999978</v>
      </c>
    </row>
    <row r="269" spans="1:8" ht="45" outlineLevel="3" x14ac:dyDescent="0.2">
      <c r="A269" s="21" t="s">
        <v>241</v>
      </c>
      <c r="B269" s="22" t="s">
        <v>242</v>
      </c>
      <c r="C269" s="21" t="s">
        <v>20</v>
      </c>
      <c r="D269" s="22" t="s">
        <v>21</v>
      </c>
      <c r="E269" s="23">
        <v>11500</v>
      </c>
      <c r="F269" s="23">
        <v>11190.51</v>
      </c>
      <c r="G269" s="19">
        <f t="shared" ref="G269:G332" si="8">F269/E269*100</f>
        <v>97.308782608695651</v>
      </c>
      <c r="H269" s="20">
        <f t="shared" ref="H269:H332" si="9">F269-E269</f>
        <v>-309.48999999999978</v>
      </c>
    </row>
    <row r="270" spans="1:8" ht="78.75" outlineLevel="7" x14ac:dyDescent="0.2">
      <c r="A270" s="21" t="s">
        <v>244</v>
      </c>
      <c r="B270" s="22" t="s">
        <v>245</v>
      </c>
      <c r="C270" s="21"/>
      <c r="D270" s="22"/>
      <c r="E270" s="23">
        <v>185000</v>
      </c>
      <c r="F270" s="23">
        <v>185000</v>
      </c>
      <c r="G270" s="19">
        <f t="shared" si="8"/>
        <v>100</v>
      </c>
      <c r="H270" s="20">
        <f t="shared" si="9"/>
        <v>0</v>
      </c>
    </row>
    <row r="271" spans="1:8" ht="90" x14ac:dyDescent="0.2">
      <c r="A271" s="21" t="s">
        <v>246</v>
      </c>
      <c r="B271" s="22" t="s">
        <v>247</v>
      </c>
      <c r="C271" s="21"/>
      <c r="D271" s="22"/>
      <c r="E271" s="23">
        <v>185000</v>
      </c>
      <c r="F271" s="23">
        <v>185000</v>
      </c>
      <c r="G271" s="19">
        <f t="shared" si="8"/>
        <v>100</v>
      </c>
      <c r="H271" s="20">
        <f t="shared" si="9"/>
        <v>0</v>
      </c>
    </row>
    <row r="272" spans="1:8" ht="33.75" outlineLevel="1" x14ac:dyDescent="0.2">
      <c r="A272" s="21" t="s">
        <v>248</v>
      </c>
      <c r="B272" s="22" t="s">
        <v>249</v>
      </c>
      <c r="C272" s="21"/>
      <c r="D272" s="22"/>
      <c r="E272" s="23">
        <v>185000</v>
      </c>
      <c r="F272" s="23">
        <v>185000</v>
      </c>
      <c r="G272" s="19">
        <f t="shared" si="8"/>
        <v>100</v>
      </c>
      <c r="H272" s="20">
        <f t="shared" si="9"/>
        <v>0</v>
      </c>
    </row>
    <row r="273" spans="1:8" ht="33.75" outlineLevel="2" x14ac:dyDescent="0.2">
      <c r="A273" s="21" t="s">
        <v>248</v>
      </c>
      <c r="B273" s="22" t="s">
        <v>249</v>
      </c>
      <c r="C273" s="21" t="s">
        <v>20</v>
      </c>
      <c r="D273" s="22" t="s">
        <v>21</v>
      </c>
      <c r="E273" s="23">
        <v>185000</v>
      </c>
      <c r="F273" s="23">
        <v>185000</v>
      </c>
      <c r="G273" s="19">
        <f t="shared" si="8"/>
        <v>100</v>
      </c>
      <c r="H273" s="20">
        <f t="shared" si="9"/>
        <v>0</v>
      </c>
    </row>
    <row r="274" spans="1:8" ht="56.25" outlineLevel="7" x14ac:dyDescent="0.2">
      <c r="A274" s="21" t="s">
        <v>250</v>
      </c>
      <c r="B274" s="22" t="s">
        <v>251</v>
      </c>
      <c r="C274" s="21"/>
      <c r="D274" s="22"/>
      <c r="E274" s="23">
        <v>169851.6</v>
      </c>
      <c r="F274" s="23">
        <v>169851.6</v>
      </c>
      <c r="G274" s="19">
        <f t="shared" si="8"/>
        <v>100</v>
      </c>
      <c r="H274" s="20">
        <f t="shared" si="9"/>
        <v>0</v>
      </c>
    </row>
    <row r="275" spans="1:8" ht="45" outlineLevel="7" x14ac:dyDescent="0.2">
      <c r="A275" s="21" t="s">
        <v>252</v>
      </c>
      <c r="B275" s="22" t="s">
        <v>253</v>
      </c>
      <c r="C275" s="21"/>
      <c r="D275" s="22"/>
      <c r="E275" s="23">
        <v>169851.6</v>
      </c>
      <c r="F275" s="23">
        <v>169851.6</v>
      </c>
      <c r="G275" s="19">
        <f t="shared" si="8"/>
        <v>100</v>
      </c>
      <c r="H275" s="20">
        <f t="shared" si="9"/>
        <v>0</v>
      </c>
    </row>
    <row r="276" spans="1:8" ht="22.5" x14ac:dyDescent="0.2">
      <c r="A276" s="21" t="s">
        <v>254</v>
      </c>
      <c r="B276" s="22" t="s">
        <v>255</v>
      </c>
      <c r="C276" s="21"/>
      <c r="D276" s="22"/>
      <c r="E276" s="23">
        <v>169851.6</v>
      </c>
      <c r="F276" s="23">
        <v>169851.6</v>
      </c>
      <c r="G276" s="19">
        <f t="shared" si="8"/>
        <v>100</v>
      </c>
      <c r="H276" s="20">
        <f t="shared" si="9"/>
        <v>0</v>
      </c>
    </row>
    <row r="277" spans="1:8" ht="78.75" outlineLevel="1" x14ac:dyDescent="0.2">
      <c r="A277" s="21" t="s">
        <v>254</v>
      </c>
      <c r="B277" s="22" t="s">
        <v>255</v>
      </c>
      <c r="C277" s="21" t="s">
        <v>18</v>
      </c>
      <c r="D277" s="22" t="s">
        <v>19</v>
      </c>
      <c r="E277" s="23">
        <v>94451.6</v>
      </c>
      <c r="F277" s="23">
        <v>94451.6</v>
      </c>
      <c r="G277" s="19">
        <f t="shared" si="8"/>
        <v>100</v>
      </c>
      <c r="H277" s="20">
        <f t="shared" si="9"/>
        <v>0</v>
      </c>
    </row>
    <row r="278" spans="1:8" ht="33.75" outlineLevel="2" x14ac:dyDescent="0.2">
      <c r="A278" s="21" t="s">
        <v>254</v>
      </c>
      <c r="B278" s="22" t="s">
        <v>255</v>
      </c>
      <c r="C278" s="21" t="s">
        <v>20</v>
      </c>
      <c r="D278" s="22" t="s">
        <v>21</v>
      </c>
      <c r="E278" s="23">
        <v>75400</v>
      </c>
      <c r="F278" s="23">
        <v>75400</v>
      </c>
      <c r="G278" s="19">
        <f t="shared" si="8"/>
        <v>100</v>
      </c>
      <c r="H278" s="20">
        <f t="shared" si="9"/>
        <v>0</v>
      </c>
    </row>
    <row r="279" spans="1:8" ht="45" outlineLevel="3" x14ac:dyDescent="0.2">
      <c r="A279" s="21" t="s">
        <v>256</v>
      </c>
      <c r="B279" s="22" t="s">
        <v>257</v>
      </c>
      <c r="C279" s="21"/>
      <c r="D279" s="22"/>
      <c r="E279" s="23">
        <v>14402975.33</v>
      </c>
      <c r="F279" s="23">
        <v>14369814.68</v>
      </c>
      <c r="G279" s="19">
        <f t="shared" si="8"/>
        <v>99.769765279463257</v>
      </c>
      <c r="H279" s="20">
        <f t="shared" si="9"/>
        <v>-33160.650000000373</v>
      </c>
    </row>
    <row r="280" spans="1:8" ht="45" outlineLevel="7" x14ac:dyDescent="0.2">
      <c r="A280" s="21" t="s">
        <v>258</v>
      </c>
      <c r="B280" s="22" t="s">
        <v>259</v>
      </c>
      <c r="C280" s="21"/>
      <c r="D280" s="22"/>
      <c r="E280" s="23">
        <v>14402975.33</v>
      </c>
      <c r="F280" s="23">
        <v>14369814.68</v>
      </c>
      <c r="G280" s="19">
        <f t="shared" si="8"/>
        <v>99.769765279463257</v>
      </c>
      <c r="H280" s="20">
        <f t="shared" si="9"/>
        <v>-33160.650000000373</v>
      </c>
    </row>
    <row r="281" spans="1:8" ht="33.75" outlineLevel="3" x14ac:dyDescent="0.2">
      <c r="A281" s="21" t="s">
        <v>260</v>
      </c>
      <c r="B281" s="22" t="s">
        <v>261</v>
      </c>
      <c r="C281" s="21"/>
      <c r="D281" s="22"/>
      <c r="E281" s="23">
        <v>14402975.33</v>
      </c>
      <c r="F281" s="23">
        <v>14369814.68</v>
      </c>
      <c r="G281" s="19">
        <f t="shared" si="8"/>
        <v>99.769765279463257</v>
      </c>
      <c r="H281" s="20">
        <f t="shared" si="9"/>
        <v>-33160.650000000373</v>
      </c>
    </row>
    <row r="282" spans="1:8" ht="22.5" outlineLevel="7" x14ac:dyDescent="0.2">
      <c r="A282" s="21" t="s">
        <v>465</v>
      </c>
      <c r="B282" s="22" t="s">
        <v>466</v>
      </c>
      <c r="C282" s="21"/>
      <c r="D282" s="22"/>
      <c r="E282" s="23">
        <v>77398</v>
      </c>
      <c r="F282" s="23">
        <v>77398</v>
      </c>
      <c r="G282" s="19">
        <f t="shared" si="8"/>
        <v>100</v>
      </c>
      <c r="H282" s="20">
        <f t="shared" si="9"/>
        <v>0</v>
      </c>
    </row>
    <row r="283" spans="1:8" ht="33.75" outlineLevel="7" x14ac:dyDescent="0.2">
      <c r="A283" s="21" t="s">
        <v>465</v>
      </c>
      <c r="B283" s="22" t="s">
        <v>466</v>
      </c>
      <c r="C283" s="21" t="s">
        <v>20</v>
      </c>
      <c r="D283" s="22" t="s">
        <v>21</v>
      </c>
      <c r="E283" s="23">
        <v>77398</v>
      </c>
      <c r="F283" s="23">
        <v>77398</v>
      </c>
      <c r="G283" s="19">
        <f t="shared" si="8"/>
        <v>100</v>
      </c>
      <c r="H283" s="20">
        <f t="shared" si="9"/>
        <v>0</v>
      </c>
    </row>
    <row r="284" spans="1:8" ht="22.5" outlineLevel="3" x14ac:dyDescent="0.2">
      <c r="A284" s="21" t="s">
        <v>467</v>
      </c>
      <c r="B284" s="22" t="s">
        <v>468</v>
      </c>
      <c r="C284" s="21"/>
      <c r="D284" s="22"/>
      <c r="E284" s="23">
        <v>23700</v>
      </c>
      <c r="F284" s="23">
        <v>23700</v>
      </c>
      <c r="G284" s="19">
        <f t="shared" si="8"/>
        <v>100</v>
      </c>
      <c r="H284" s="20">
        <f t="shared" si="9"/>
        <v>0</v>
      </c>
    </row>
    <row r="285" spans="1:8" ht="33.75" outlineLevel="7" x14ac:dyDescent="0.2">
      <c r="A285" s="21" t="s">
        <v>467</v>
      </c>
      <c r="B285" s="22" t="s">
        <v>468</v>
      </c>
      <c r="C285" s="21" t="s">
        <v>20</v>
      </c>
      <c r="D285" s="22" t="s">
        <v>21</v>
      </c>
      <c r="E285" s="23">
        <v>23700</v>
      </c>
      <c r="F285" s="23">
        <v>23700</v>
      </c>
      <c r="G285" s="19">
        <f t="shared" si="8"/>
        <v>100</v>
      </c>
      <c r="H285" s="20">
        <f t="shared" si="9"/>
        <v>0</v>
      </c>
    </row>
    <row r="286" spans="1:8" ht="22.5" x14ac:dyDescent="0.2">
      <c r="A286" s="21" t="s">
        <v>262</v>
      </c>
      <c r="B286" s="22" t="s">
        <v>469</v>
      </c>
      <c r="C286" s="21"/>
      <c r="D286" s="22"/>
      <c r="E286" s="23">
        <v>42500</v>
      </c>
      <c r="F286" s="23">
        <v>42500</v>
      </c>
      <c r="G286" s="19">
        <f t="shared" si="8"/>
        <v>100</v>
      </c>
      <c r="H286" s="20">
        <f t="shared" si="9"/>
        <v>0</v>
      </c>
    </row>
    <row r="287" spans="1:8" ht="33.75" outlineLevel="1" x14ac:dyDescent="0.2">
      <c r="A287" s="21" t="s">
        <v>262</v>
      </c>
      <c r="B287" s="22" t="s">
        <v>469</v>
      </c>
      <c r="C287" s="21" t="s">
        <v>20</v>
      </c>
      <c r="D287" s="22" t="s">
        <v>21</v>
      </c>
      <c r="E287" s="23">
        <v>42500</v>
      </c>
      <c r="F287" s="23">
        <v>42500</v>
      </c>
      <c r="G287" s="19">
        <f t="shared" si="8"/>
        <v>100</v>
      </c>
      <c r="H287" s="20">
        <f t="shared" si="9"/>
        <v>0</v>
      </c>
    </row>
    <row r="288" spans="1:8" ht="22.5" outlineLevel="2" x14ac:dyDescent="0.2">
      <c r="A288" s="21" t="s">
        <v>263</v>
      </c>
      <c r="B288" s="22" t="s">
        <v>264</v>
      </c>
      <c r="C288" s="21"/>
      <c r="D288" s="22"/>
      <c r="E288" s="23">
        <v>13819354.33</v>
      </c>
      <c r="F288" s="23">
        <v>13787793.68</v>
      </c>
      <c r="G288" s="19">
        <f t="shared" si="8"/>
        <v>99.771619937904859</v>
      </c>
      <c r="H288" s="20">
        <f t="shared" si="9"/>
        <v>-31560.650000000373</v>
      </c>
    </row>
    <row r="289" spans="1:8" ht="33.75" outlineLevel="3" x14ac:dyDescent="0.2">
      <c r="A289" s="21" t="s">
        <v>263</v>
      </c>
      <c r="B289" s="22" t="s">
        <v>264</v>
      </c>
      <c r="C289" s="21" t="s">
        <v>20</v>
      </c>
      <c r="D289" s="22" t="s">
        <v>21</v>
      </c>
      <c r="E289" s="23">
        <v>13341335.060000001</v>
      </c>
      <c r="F289" s="23">
        <v>13309774.41</v>
      </c>
      <c r="G289" s="19">
        <f t="shared" si="8"/>
        <v>99.763437093378869</v>
      </c>
      <c r="H289" s="20">
        <f t="shared" si="9"/>
        <v>-31560.650000000373</v>
      </c>
    </row>
    <row r="290" spans="1:8" ht="22.5" outlineLevel="7" x14ac:dyDescent="0.2">
      <c r="A290" s="21" t="s">
        <v>263</v>
      </c>
      <c r="B290" s="22" t="s">
        <v>264</v>
      </c>
      <c r="C290" s="21" t="s">
        <v>48</v>
      </c>
      <c r="D290" s="22" t="s">
        <v>49</v>
      </c>
      <c r="E290" s="23">
        <v>478019.27</v>
      </c>
      <c r="F290" s="23">
        <v>478019.27</v>
      </c>
      <c r="G290" s="19">
        <f t="shared" si="8"/>
        <v>100</v>
      </c>
      <c r="H290" s="20">
        <f t="shared" si="9"/>
        <v>0</v>
      </c>
    </row>
    <row r="291" spans="1:8" ht="33.75" outlineLevel="3" x14ac:dyDescent="0.2">
      <c r="A291" s="21" t="s">
        <v>265</v>
      </c>
      <c r="B291" s="22" t="s">
        <v>470</v>
      </c>
      <c r="C291" s="21"/>
      <c r="D291" s="22"/>
      <c r="E291" s="23">
        <v>440023</v>
      </c>
      <c r="F291" s="23">
        <v>438423</v>
      </c>
      <c r="G291" s="19">
        <f t="shared" si="8"/>
        <v>99.636382643634533</v>
      </c>
      <c r="H291" s="20">
        <f t="shared" si="9"/>
        <v>-1600</v>
      </c>
    </row>
    <row r="292" spans="1:8" ht="33.75" outlineLevel="7" x14ac:dyDescent="0.2">
      <c r="A292" s="21" t="s">
        <v>265</v>
      </c>
      <c r="B292" s="22" t="s">
        <v>470</v>
      </c>
      <c r="C292" s="21" t="s">
        <v>20</v>
      </c>
      <c r="D292" s="22" t="s">
        <v>21</v>
      </c>
      <c r="E292" s="23">
        <v>440023</v>
      </c>
      <c r="F292" s="23">
        <v>438423</v>
      </c>
      <c r="G292" s="19">
        <f t="shared" si="8"/>
        <v>99.636382643634533</v>
      </c>
      <c r="H292" s="20">
        <f t="shared" si="9"/>
        <v>-1600</v>
      </c>
    </row>
    <row r="293" spans="1:8" ht="56.25" outlineLevel="3" x14ac:dyDescent="0.2">
      <c r="A293" s="21" t="s">
        <v>266</v>
      </c>
      <c r="B293" s="22" t="s">
        <v>267</v>
      </c>
      <c r="C293" s="21"/>
      <c r="D293" s="22"/>
      <c r="E293" s="23">
        <v>53698715.990000002</v>
      </c>
      <c r="F293" s="23">
        <v>50878807.18</v>
      </c>
      <c r="G293" s="19">
        <f t="shared" si="8"/>
        <v>94.748647601694728</v>
      </c>
      <c r="H293" s="20">
        <f t="shared" si="9"/>
        <v>-2819908.8100000024</v>
      </c>
    </row>
    <row r="294" spans="1:8" ht="45" outlineLevel="7" x14ac:dyDescent="0.2">
      <c r="A294" s="21" t="s">
        <v>268</v>
      </c>
      <c r="B294" s="22" t="s">
        <v>269</v>
      </c>
      <c r="C294" s="21"/>
      <c r="D294" s="22"/>
      <c r="E294" s="23">
        <v>53698715.990000002</v>
      </c>
      <c r="F294" s="23">
        <v>50878807.18</v>
      </c>
      <c r="G294" s="19">
        <f t="shared" si="8"/>
        <v>94.748647601694728</v>
      </c>
      <c r="H294" s="20">
        <f t="shared" si="9"/>
        <v>-2819908.8100000024</v>
      </c>
    </row>
    <row r="295" spans="1:8" ht="45" outlineLevel="7" x14ac:dyDescent="0.2">
      <c r="A295" s="21" t="s">
        <v>270</v>
      </c>
      <c r="B295" s="22" t="s">
        <v>271</v>
      </c>
      <c r="C295" s="21"/>
      <c r="D295" s="22"/>
      <c r="E295" s="23">
        <v>53698715.990000002</v>
      </c>
      <c r="F295" s="23">
        <v>50878807.18</v>
      </c>
      <c r="G295" s="19">
        <f t="shared" si="8"/>
        <v>94.748647601694728</v>
      </c>
      <c r="H295" s="20">
        <f t="shared" si="9"/>
        <v>-2819908.8100000024</v>
      </c>
    </row>
    <row r="296" spans="1:8" ht="45" x14ac:dyDescent="0.2">
      <c r="A296" s="21" t="s">
        <v>272</v>
      </c>
      <c r="B296" s="22" t="s">
        <v>273</v>
      </c>
      <c r="C296" s="21"/>
      <c r="D296" s="22"/>
      <c r="E296" s="23">
        <v>39679492.299999997</v>
      </c>
      <c r="F296" s="23">
        <v>36859583.490000002</v>
      </c>
      <c r="G296" s="19">
        <f t="shared" si="8"/>
        <v>92.893284045370734</v>
      </c>
      <c r="H296" s="20">
        <f t="shared" si="9"/>
        <v>-2819908.8099999949</v>
      </c>
    </row>
    <row r="297" spans="1:8" ht="45" outlineLevel="1" x14ac:dyDescent="0.2">
      <c r="A297" s="21" t="s">
        <v>272</v>
      </c>
      <c r="B297" s="22" t="s">
        <v>273</v>
      </c>
      <c r="C297" s="21" t="s">
        <v>20</v>
      </c>
      <c r="D297" s="22" t="s">
        <v>21</v>
      </c>
      <c r="E297" s="23">
        <v>39679492.299999997</v>
      </c>
      <c r="F297" s="23">
        <v>36859583.490000002</v>
      </c>
      <c r="G297" s="19">
        <f t="shared" si="8"/>
        <v>92.893284045370734</v>
      </c>
      <c r="H297" s="20">
        <f t="shared" si="9"/>
        <v>-2819908.8099999949</v>
      </c>
    </row>
    <row r="298" spans="1:8" ht="67.5" outlineLevel="2" x14ac:dyDescent="0.2">
      <c r="A298" s="21" t="s">
        <v>274</v>
      </c>
      <c r="B298" s="22" t="s">
        <v>275</v>
      </c>
      <c r="C298" s="21"/>
      <c r="D298" s="22"/>
      <c r="E298" s="23">
        <v>14019223.689999999</v>
      </c>
      <c r="F298" s="23">
        <v>14019223.689999999</v>
      </c>
      <c r="G298" s="19">
        <f t="shared" si="8"/>
        <v>100</v>
      </c>
      <c r="H298" s="20">
        <f t="shared" si="9"/>
        <v>0</v>
      </c>
    </row>
    <row r="299" spans="1:8" ht="67.5" outlineLevel="3" x14ac:dyDescent="0.2">
      <c r="A299" s="21" t="s">
        <v>274</v>
      </c>
      <c r="B299" s="22" t="s">
        <v>275</v>
      </c>
      <c r="C299" s="21" t="s">
        <v>20</v>
      </c>
      <c r="D299" s="22" t="s">
        <v>21</v>
      </c>
      <c r="E299" s="23">
        <v>14019223.689999999</v>
      </c>
      <c r="F299" s="23">
        <v>14019223.689999999</v>
      </c>
      <c r="G299" s="19">
        <f t="shared" si="8"/>
        <v>100</v>
      </c>
      <c r="H299" s="20">
        <f t="shared" si="9"/>
        <v>0</v>
      </c>
    </row>
    <row r="300" spans="1:8" ht="45" outlineLevel="7" x14ac:dyDescent="0.2">
      <c r="A300" s="21" t="s">
        <v>276</v>
      </c>
      <c r="B300" s="22" t="s">
        <v>277</v>
      </c>
      <c r="C300" s="21"/>
      <c r="D300" s="22"/>
      <c r="E300" s="23">
        <v>2432102.63</v>
      </c>
      <c r="F300" s="23">
        <v>2344302.63</v>
      </c>
      <c r="G300" s="19">
        <f t="shared" si="8"/>
        <v>96.389954974885256</v>
      </c>
      <c r="H300" s="20">
        <f t="shared" si="9"/>
        <v>-87800</v>
      </c>
    </row>
    <row r="301" spans="1:8" ht="45" outlineLevel="3" x14ac:dyDescent="0.2">
      <c r="A301" s="21" t="s">
        <v>278</v>
      </c>
      <c r="B301" s="22" t="s">
        <v>279</v>
      </c>
      <c r="C301" s="21"/>
      <c r="D301" s="22"/>
      <c r="E301" s="23">
        <v>2432102.63</v>
      </c>
      <c r="F301" s="23">
        <v>2344302.63</v>
      </c>
      <c r="G301" s="19">
        <f t="shared" si="8"/>
        <v>96.389954974885256</v>
      </c>
      <c r="H301" s="20">
        <f t="shared" si="9"/>
        <v>-87800</v>
      </c>
    </row>
    <row r="302" spans="1:8" ht="45" outlineLevel="7" x14ac:dyDescent="0.2">
      <c r="A302" s="21" t="s">
        <v>280</v>
      </c>
      <c r="B302" s="22" t="s">
        <v>281</v>
      </c>
      <c r="C302" s="21"/>
      <c r="D302" s="22"/>
      <c r="E302" s="23">
        <v>2432102.63</v>
      </c>
      <c r="F302" s="23">
        <v>2344302.63</v>
      </c>
      <c r="G302" s="19">
        <f t="shared" si="8"/>
        <v>96.389954974885256</v>
      </c>
      <c r="H302" s="20">
        <f t="shared" si="9"/>
        <v>-87800</v>
      </c>
    </row>
    <row r="303" spans="1:8" ht="22.5" outlineLevel="3" x14ac:dyDescent="0.2">
      <c r="A303" s="21" t="s">
        <v>282</v>
      </c>
      <c r="B303" s="22" t="s">
        <v>283</v>
      </c>
      <c r="C303" s="21"/>
      <c r="D303" s="22"/>
      <c r="E303" s="23">
        <v>31000</v>
      </c>
      <c r="F303" s="23">
        <v>31000</v>
      </c>
      <c r="G303" s="19">
        <f t="shared" si="8"/>
        <v>100</v>
      </c>
      <c r="H303" s="20">
        <f t="shared" si="9"/>
        <v>0</v>
      </c>
    </row>
    <row r="304" spans="1:8" ht="33.75" outlineLevel="7" x14ac:dyDescent="0.2">
      <c r="A304" s="21" t="s">
        <v>282</v>
      </c>
      <c r="B304" s="22" t="s">
        <v>283</v>
      </c>
      <c r="C304" s="21" t="s">
        <v>20</v>
      </c>
      <c r="D304" s="22" t="s">
        <v>21</v>
      </c>
      <c r="E304" s="23">
        <v>31000</v>
      </c>
      <c r="F304" s="23">
        <v>31000</v>
      </c>
      <c r="G304" s="19">
        <f t="shared" si="8"/>
        <v>100</v>
      </c>
      <c r="H304" s="20">
        <f t="shared" si="9"/>
        <v>0</v>
      </c>
    </row>
    <row r="305" spans="1:8" ht="22.5" outlineLevel="3" x14ac:dyDescent="0.2">
      <c r="A305" s="21" t="s">
        <v>471</v>
      </c>
      <c r="B305" s="22" t="s">
        <v>472</v>
      </c>
      <c r="C305" s="21"/>
      <c r="D305" s="22"/>
      <c r="E305" s="23">
        <v>187900</v>
      </c>
      <c r="F305" s="23">
        <v>187900</v>
      </c>
      <c r="G305" s="19">
        <f t="shared" si="8"/>
        <v>100</v>
      </c>
      <c r="H305" s="20">
        <f t="shared" si="9"/>
        <v>0</v>
      </c>
    </row>
    <row r="306" spans="1:8" ht="33.75" outlineLevel="7" x14ac:dyDescent="0.2">
      <c r="A306" s="21" t="s">
        <v>471</v>
      </c>
      <c r="B306" s="22" t="s">
        <v>472</v>
      </c>
      <c r="C306" s="21" t="s">
        <v>20</v>
      </c>
      <c r="D306" s="22" t="s">
        <v>21</v>
      </c>
      <c r="E306" s="23">
        <v>187900</v>
      </c>
      <c r="F306" s="23">
        <v>187900</v>
      </c>
      <c r="G306" s="19">
        <f t="shared" si="8"/>
        <v>100</v>
      </c>
      <c r="H306" s="20">
        <f t="shared" si="9"/>
        <v>0</v>
      </c>
    </row>
    <row r="307" spans="1:8" ht="45" outlineLevel="3" x14ac:dyDescent="0.2">
      <c r="A307" s="21" t="s">
        <v>284</v>
      </c>
      <c r="B307" s="22" t="s">
        <v>473</v>
      </c>
      <c r="C307" s="21"/>
      <c r="D307" s="22"/>
      <c r="E307" s="23">
        <v>332143.19</v>
      </c>
      <c r="F307" s="23">
        <v>320143.19</v>
      </c>
      <c r="G307" s="19">
        <f t="shared" si="8"/>
        <v>96.387100394862841</v>
      </c>
      <c r="H307" s="20">
        <f t="shared" si="9"/>
        <v>-12000</v>
      </c>
    </row>
    <row r="308" spans="1:8" ht="45" outlineLevel="7" x14ac:dyDescent="0.2">
      <c r="A308" s="21" t="s">
        <v>284</v>
      </c>
      <c r="B308" s="22" t="s">
        <v>473</v>
      </c>
      <c r="C308" s="21" t="s">
        <v>20</v>
      </c>
      <c r="D308" s="22" t="s">
        <v>21</v>
      </c>
      <c r="E308" s="23">
        <v>332143.19</v>
      </c>
      <c r="F308" s="23">
        <v>320143.19</v>
      </c>
      <c r="G308" s="19">
        <f t="shared" si="8"/>
        <v>96.387100394862841</v>
      </c>
      <c r="H308" s="20">
        <f t="shared" si="9"/>
        <v>-12000</v>
      </c>
    </row>
    <row r="309" spans="1:8" ht="22.5" outlineLevel="7" x14ac:dyDescent="0.2">
      <c r="A309" s="21" t="s">
        <v>285</v>
      </c>
      <c r="B309" s="22" t="s">
        <v>286</v>
      </c>
      <c r="C309" s="21"/>
      <c r="D309" s="22"/>
      <c r="E309" s="23">
        <v>15680</v>
      </c>
      <c r="F309" s="23">
        <v>15680</v>
      </c>
      <c r="G309" s="19">
        <f t="shared" si="8"/>
        <v>100</v>
      </c>
      <c r="H309" s="20">
        <f t="shared" si="9"/>
        <v>0</v>
      </c>
    </row>
    <row r="310" spans="1:8" ht="33.75" outlineLevel="7" x14ac:dyDescent="0.2">
      <c r="A310" s="21" t="s">
        <v>285</v>
      </c>
      <c r="B310" s="22" t="s">
        <v>286</v>
      </c>
      <c r="C310" s="21" t="s">
        <v>20</v>
      </c>
      <c r="D310" s="22" t="s">
        <v>21</v>
      </c>
      <c r="E310" s="23">
        <v>15680</v>
      </c>
      <c r="F310" s="23">
        <v>15680</v>
      </c>
      <c r="G310" s="19">
        <f t="shared" si="8"/>
        <v>100</v>
      </c>
      <c r="H310" s="20">
        <f t="shared" si="9"/>
        <v>0</v>
      </c>
    </row>
    <row r="311" spans="1:8" ht="45" outlineLevel="3" x14ac:dyDescent="0.2">
      <c r="A311" s="21" t="s">
        <v>287</v>
      </c>
      <c r="B311" s="22" t="s">
        <v>288</v>
      </c>
      <c r="C311" s="21"/>
      <c r="D311" s="22"/>
      <c r="E311" s="23">
        <v>75800</v>
      </c>
      <c r="F311" s="23">
        <v>0</v>
      </c>
      <c r="G311" s="19">
        <f t="shared" si="8"/>
        <v>0</v>
      </c>
      <c r="H311" s="20">
        <f t="shared" si="9"/>
        <v>-75800</v>
      </c>
    </row>
    <row r="312" spans="1:8" ht="78.75" outlineLevel="7" x14ac:dyDescent="0.2">
      <c r="A312" s="21" t="s">
        <v>287</v>
      </c>
      <c r="B312" s="22" t="s">
        <v>288</v>
      </c>
      <c r="C312" s="21" t="s">
        <v>18</v>
      </c>
      <c r="D312" s="22" t="s">
        <v>19</v>
      </c>
      <c r="E312" s="23">
        <v>75800</v>
      </c>
      <c r="F312" s="23">
        <v>0</v>
      </c>
      <c r="G312" s="19">
        <f t="shared" si="8"/>
        <v>0</v>
      </c>
      <c r="H312" s="20">
        <f t="shared" si="9"/>
        <v>-75800</v>
      </c>
    </row>
    <row r="313" spans="1:8" ht="33.75" outlineLevel="3" x14ac:dyDescent="0.2">
      <c r="A313" s="21" t="s">
        <v>474</v>
      </c>
      <c r="B313" s="22" t="s">
        <v>475</v>
      </c>
      <c r="C313" s="21"/>
      <c r="D313" s="22"/>
      <c r="E313" s="23">
        <v>1789579.44</v>
      </c>
      <c r="F313" s="23">
        <v>1789579.44</v>
      </c>
      <c r="G313" s="19">
        <f t="shared" si="8"/>
        <v>100</v>
      </c>
      <c r="H313" s="20">
        <f t="shared" si="9"/>
        <v>0</v>
      </c>
    </row>
    <row r="314" spans="1:8" ht="33.75" outlineLevel="7" x14ac:dyDescent="0.2">
      <c r="A314" s="21" t="s">
        <v>474</v>
      </c>
      <c r="B314" s="22" t="s">
        <v>475</v>
      </c>
      <c r="C314" s="21" t="s">
        <v>20</v>
      </c>
      <c r="D314" s="22" t="s">
        <v>21</v>
      </c>
      <c r="E314" s="23">
        <v>1789579.44</v>
      </c>
      <c r="F314" s="23">
        <v>1789579.44</v>
      </c>
      <c r="G314" s="19">
        <f t="shared" si="8"/>
        <v>100</v>
      </c>
      <c r="H314" s="20">
        <f t="shared" si="9"/>
        <v>0</v>
      </c>
    </row>
    <row r="315" spans="1:8" ht="45" x14ac:dyDescent="0.2">
      <c r="A315" s="21" t="s">
        <v>289</v>
      </c>
      <c r="B315" s="22" t="s">
        <v>290</v>
      </c>
      <c r="C315" s="21"/>
      <c r="D315" s="22"/>
      <c r="E315" s="23">
        <v>144893297.86000001</v>
      </c>
      <c r="F315" s="23">
        <v>144893297.86000001</v>
      </c>
      <c r="G315" s="19">
        <f t="shared" si="8"/>
        <v>100</v>
      </c>
      <c r="H315" s="20">
        <f t="shared" si="9"/>
        <v>0</v>
      </c>
    </row>
    <row r="316" spans="1:8" ht="33.75" outlineLevel="1" x14ac:dyDescent="0.2">
      <c r="A316" s="21" t="s">
        <v>291</v>
      </c>
      <c r="B316" s="22" t="s">
        <v>292</v>
      </c>
      <c r="C316" s="21"/>
      <c r="D316" s="22"/>
      <c r="E316" s="23">
        <v>135227510.69999999</v>
      </c>
      <c r="F316" s="23">
        <v>135227510.69999999</v>
      </c>
      <c r="G316" s="19">
        <f t="shared" si="8"/>
        <v>100</v>
      </c>
      <c r="H316" s="20">
        <f t="shared" si="9"/>
        <v>0</v>
      </c>
    </row>
    <row r="317" spans="1:8" ht="33.75" outlineLevel="2" x14ac:dyDescent="0.2">
      <c r="A317" s="21" t="s">
        <v>476</v>
      </c>
      <c r="B317" s="22" t="s">
        <v>477</v>
      </c>
      <c r="C317" s="21"/>
      <c r="D317" s="22"/>
      <c r="E317" s="23">
        <v>190000</v>
      </c>
      <c r="F317" s="23">
        <v>190000</v>
      </c>
      <c r="G317" s="19">
        <f t="shared" si="8"/>
        <v>100</v>
      </c>
      <c r="H317" s="20">
        <f t="shared" si="9"/>
        <v>0</v>
      </c>
    </row>
    <row r="318" spans="1:8" ht="33.75" outlineLevel="7" x14ac:dyDescent="0.2">
      <c r="A318" s="21" t="s">
        <v>476</v>
      </c>
      <c r="B318" s="22" t="s">
        <v>477</v>
      </c>
      <c r="C318" s="21" t="s">
        <v>20</v>
      </c>
      <c r="D318" s="22" t="s">
        <v>21</v>
      </c>
      <c r="E318" s="23">
        <v>190000</v>
      </c>
      <c r="F318" s="23">
        <v>190000</v>
      </c>
      <c r="G318" s="19">
        <f t="shared" si="8"/>
        <v>100</v>
      </c>
      <c r="H318" s="20">
        <f t="shared" si="9"/>
        <v>0</v>
      </c>
    </row>
    <row r="319" spans="1:8" ht="22.5" outlineLevel="2" x14ac:dyDescent="0.2">
      <c r="A319" s="21" t="s">
        <v>293</v>
      </c>
      <c r="B319" s="22" t="s">
        <v>294</v>
      </c>
      <c r="C319" s="21"/>
      <c r="D319" s="22"/>
      <c r="E319" s="23">
        <v>375880.22</v>
      </c>
      <c r="F319" s="23">
        <v>375880.22</v>
      </c>
      <c r="G319" s="19">
        <f t="shared" si="8"/>
        <v>100</v>
      </c>
      <c r="H319" s="20">
        <f t="shared" si="9"/>
        <v>0</v>
      </c>
    </row>
    <row r="320" spans="1:8" ht="33.75" outlineLevel="7" x14ac:dyDescent="0.2">
      <c r="A320" s="21" t="s">
        <v>293</v>
      </c>
      <c r="B320" s="22" t="s">
        <v>294</v>
      </c>
      <c r="C320" s="21" t="s">
        <v>20</v>
      </c>
      <c r="D320" s="22" t="s">
        <v>21</v>
      </c>
      <c r="E320" s="23">
        <v>375880.22</v>
      </c>
      <c r="F320" s="23">
        <v>375880.22</v>
      </c>
      <c r="G320" s="19">
        <f t="shared" si="8"/>
        <v>100</v>
      </c>
      <c r="H320" s="20">
        <f t="shared" si="9"/>
        <v>0</v>
      </c>
    </row>
    <row r="321" spans="1:8" ht="90" outlineLevel="2" x14ac:dyDescent="0.2">
      <c r="A321" s="21" t="s">
        <v>295</v>
      </c>
      <c r="B321" s="22" t="s">
        <v>296</v>
      </c>
      <c r="C321" s="21"/>
      <c r="D321" s="22"/>
      <c r="E321" s="23">
        <v>5091805.18</v>
      </c>
      <c r="F321" s="23">
        <v>5091805.18</v>
      </c>
      <c r="G321" s="19">
        <f t="shared" si="8"/>
        <v>100</v>
      </c>
      <c r="H321" s="20">
        <f t="shared" si="9"/>
        <v>0</v>
      </c>
    </row>
    <row r="322" spans="1:8" ht="90" outlineLevel="7" x14ac:dyDescent="0.2">
      <c r="A322" s="21" t="s">
        <v>295</v>
      </c>
      <c r="B322" s="22" t="s">
        <v>296</v>
      </c>
      <c r="C322" s="21" t="s">
        <v>48</v>
      </c>
      <c r="D322" s="22" t="s">
        <v>49</v>
      </c>
      <c r="E322" s="23">
        <v>5091805.18</v>
      </c>
      <c r="F322" s="23">
        <v>5091805.18</v>
      </c>
      <c r="G322" s="19">
        <f t="shared" si="8"/>
        <v>100</v>
      </c>
      <c r="H322" s="20">
        <f t="shared" si="9"/>
        <v>0</v>
      </c>
    </row>
    <row r="323" spans="1:8" ht="67.5" outlineLevel="2" x14ac:dyDescent="0.2">
      <c r="A323" s="21" t="s">
        <v>297</v>
      </c>
      <c r="B323" s="22" t="s">
        <v>478</v>
      </c>
      <c r="C323" s="21"/>
      <c r="D323" s="22"/>
      <c r="E323" s="23">
        <v>900632.49</v>
      </c>
      <c r="F323" s="23">
        <v>900632.49</v>
      </c>
      <c r="G323" s="19">
        <f t="shared" si="8"/>
        <v>100</v>
      </c>
      <c r="H323" s="20">
        <f t="shared" si="9"/>
        <v>0</v>
      </c>
    </row>
    <row r="324" spans="1:8" ht="67.5" outlineLevel="7" x14ac:dyDescent="0.2">
      <c r="A324" s="21" t="s">
        <v>297</v>
      </c>
      <c r="B324" s="22" t="s">
        <v>478</v>
      </c>
      <c r="C324" s="21" t="s">
        <v>48</v>
      </c>
      <c r="D324" s="22" t="s">
        <v>49</v>
      </c>
      <c r="E324" s="23">
        <v>900632.49</v>
      </c>
      <c r="F324" s="23">
        <v>900632.49</v>
      </c>
      <c r="G324" s="19">
        <f t="shared" si="8"/>
        <v>100</v>
      </c>
      <c r="H324" s="20">
        <f t="shared" si="9"/>
        <v>0</v>
      </c>
    </row>
    <row r="325" spans="1:8" ht="56.25" outlineLevel="2" x14ac:dyDescent="0.2">
      <c r="A325" s="21" t="s">
        <v>479</v>
      </c>
      <c r="B325" s="22" t="s">
        <v>480</v>
      </c>
      <c r="C325" s="21"/>
      <c r="D325" s="22"/>
      <c r="E325" s="23">
        <v>1398610.94</v>
      </c>
      <c r="F325" s="23">
        <v>1398610.94</v>
      </c>
      <c r="G325" s="19">
        <f t="shared" si="8"/>
        <v>100</v>
      </c>
      <c r="H325" s="20">
        <f t="shared" si="9"/>
        <v>0</v>
      </c>
    </row>
    <row r="326" spans="1:8" ht="56.25" outlineLevel="7" x14ac:dyDescent="0.2">
      <c r="A326" s="21" t="s">
        <v>479</v>
      </c>
      <c r="B326" s="22" t="s">
        <v>480</v>
      </c>
      <c r="C326" s="21" t="s">
        <v>48</v>
      </c>
      <c r="D326" s="22" t="s">
        <v>49</v>
      </c>
      <c r="E326" s="23">
        <v>1398610.94</v>
      </c>
      <c r="F326" s="23">
        <v>1398610.94</v>
      </c>
      <c r="G326" s="19">
        <f t="shared" si="8"/>
        <v>100</v>
      </c>
      <c r="H326" s="20">
        <f t="shared" si="9"/>
        <v>0</v>
      </c>
    </row>
    <row r="327" spans="1:8" ht="45" outlineLevel="2" x14ac:dyDescent="0.2">
      <c r="A327" s="21" t="s">
        <v>298</v>
      </c>
      <c r="B327" s="22" t="s">
        <v>299</v>
      </c>
      <c r="C327" s="21"/>
      <c r="D327" s="22"/>
      <c r="E327" s="23">
        <v>240000</v>
      </c>
      <c r="F327" s="23">
        <v>240000</v>
      </c>
      <c r="G327" s="19">
        <f t="shared" si="8"/>
        <v>100</v>
      </c>
      <c r="H327" s="20">
        <f t="shared" si="9"/>
        <v>0</v>
      </c>
    </row>
    <row r="328" spans="1:8" ht="45" outlineLevel="7" x14ac:dyDescent="0.2">
      <c r="A328" s="21" t="s">
        <v>298</v>
      </c>
      <c r="B328" s="22" t="s">
        <v>299</v>
      </c>
      <c r="C328" s="21" t="s">
        <v>20</v>
      </c>
      <c r="D328" s="22" t="s">
        <v>21</v>
      </c>
      <c r="E328" s="23">
        <v>240000</v>
      </c>
      <c r="F328" s="23">
        <v>240000</v>
      </c>
      <c r="G328" s="19">
        <f t="shared" si="8"/>
        <v>100</v>
      </c>
      <c r="H328" s="20">
        <f t="shared" si="9"/>
        <v>0</v>
      </c>
    </row>
    <row r="329" spans="1:8" ht="45" outlineLevel="7" x14ac:dyDescent="0.2">
      <c r="A329" s="21" t="s">
        <v>481</v>
      </c>
      <c r="B329" s="22" t="s">
        <v>482</v>
      </c>
      <c r="C329" s="21"/>
      <c r="D329" s="22"/>
      <c r="E329" s="23">
        <v>490000</v>
      </c>
      <c r="F329" s="23">
        <v>490000</v>
      </c>
      <c r="G329" s="19">
        <f t="shared" si="8"/>
        <v>100</v>
      </c>
      <c r="H329" s="20">
        <f t="shared" si="9"/>
        <v>0</v>
      </c>
    </row>
    <row r="330" spans="1:8" ht="45" outlineLevel="2" x14ac:dyDescent="0.2">
      <c r="A330" s="21" t="s">
        <v>481</v>
      </c>
      <c r="B330" s="22" t="s">
        <v>482</v>
      </c>
      <c r="C330" s="21" t="s">
        <v>20</v>
      </c>
      <c r="D330" s="22" t="s">
        <v>21</v>
      </c>
      <c r="E330" s="23">
        <v>490000</v>
      </c>
      <c r="F330" s="23">
        <v>490000</v>
      </c>
      <c r="G330" s="19">
        <f t="shared" si="8"/>
        <v>100</v>
      </c>
      <c r="H330" s="20">
        <f t="shared" si="9"/>
        <v>0</v>
      </c>
    </row>
    <row r="331" spans="1:8" ht="45" outlineLevel="7" x14ac:dyDescent="0.2">
      <c r="A331" s="21" t="s">
        <v>483</v>
      </c>
      <c r="B331" s="22" t="s">
        <v>484</v>
      </c>
      <c r="C331" s="21"/>
      <c r="D331" s="22"/>
      <c r="E331" s="23">
        <v>240000</v>
      </c>
      <c r="F331" s="23">
        <v>240000</v>
      </c>
      <c r="G331" s="19">
        <f t="shared" si="8"/>
        <v>100</v>
      </c>
      <c r="H331" s="20">
        <f t="shared" si="9"/>
        <v>0</v>
      </c>
    </row>
    <row r="332" spans="1:8" ht="45" outlineLevel="2" x14ac:dyDescent="0.2">
      <c r="A332" s="21" t="s">
        <v>483</v>
      </c>
      <c r="B332" s="22" t="s">
        <v>484</v>
      </c>
      <c r="C332" s="21" t="s">
        <v>20</v>
      </c>
      <c r="D332" s="22" t="s">
        <v>21</v>
      </c>
      <c r="E332" s="23">
        <v>240000</v>
      </c>
      <c r="F332" s="23">
        <v>240000</v>
      </c>
      <c r="G332" s="19">
        <f t="shared" si="8"/>
        <v>100</v>
      </c>
      <c r="H332" s="20">
        <f t="shared" si="9"/>
        <v>0</v>
      </c>
    </row>
    <row r="333" spans="1:8" ht="33.75" outlineLevel="7" x14ac:dyDescent="0.2">
      <c r="A333" s="21" t="s">
        <v>300</v>
      </c>
      <c r="B333" s="22" t="s">
        <v>301</v>
      </c>
      <c r="C333" s="21"/>
      <c r="D333" s="22"/>
      <c r="E333" s="23">
        <v>3866373.31</v>
      </c>
      <c r="F333" s="23">
        <v>3866373.31</v>
      </c>
      <c r="G333" s="19">
        <f t="shared" ref="G333:G396" si="10">F333/E333*100</f>
        <v>100</v>
      </c>
      <c r="H333" s="20">
        <f t="shared" ref="H333:H396" si="11">F333-E333</f>
        <v>0</v>
      </c>
    </row>
    <row r="334" spans="1:8" ht="33.75" outlineLevel="2" x14ac:dyDescent="0.2">
      <c r="A334" s="21" t="s">
        <v>300</v>
      </c>
      <c r="B334" s="22" t="s">
        <v>301</v>
      </c>
      <c r="C334" s="21" t="s">
        <v>20</v>
      </c>
      <c r="D334" s="22" t="s">
        <v>21</v>
      </c>
      <c r="E334" s="23">
        <v>3779451.31</v>
      </c>
      <c r="F334" s="23">
        <v>3779451.31</v>
      </c>
      <c r="G334" s="19">
        <f t="shared" si="10"/>
        <v>100</v>
      </c>
      <c r="H334" s="20">
        <f t="shared" si="11"/>
        <v>0</v>
      </c>
    </row>
    <row r="335" spans="1:8" ht="33.75" outlineLevel="7" x14ac:dyDescent="0.2">
      <c r="A335" s="21" t="s">
        <v>300</v>
      </c>
      <c r="B335" s="22" t="s">
        <v>301</v>
      </c>
      <c r="C335" s="21" t="s">
        <v>28</v>
      </c>
      <c r="D335" s="22" t="s">
        <v>29</v>
      </c>
      <c r="E335" s="23">
        <v>86922</v>
      </c>
      <c r="F335" s="23">
        <v>86922</v>
      </c>
      <c r="G335" s="19">
        <f t="shared" si="10"/>
        <v>100</v>
      </c>
      <c r="H335" s="20">
        <f t="shared" si="11"/>
        <v>0</v>
      </c>
    </row>
    <row r="336" spans="1:8" ht="56.25" outlineLevel="7" x14ac:dyDescent="0.2">
      <c r="A336" s="21" t="s">
        <v>485</v>
      </c>
      <c r="B336" s="22" t="s">
        <v>486</v>
      </c>
      <c r="C336" s="21"/>
      <c r="D336" s="22"/>
      <c r="E336" s="23">
        <v>1267871.1399999999</v>
      </c>
      <c r="F336" s="23">
        <v>1267871.1399999999</v>
      </c>
      <c r="G336" s="19">
        <f t="shared" si="10"/>
        <v>100</v>
      </c>
      <c r="H336" s="20">
        <f t="shared" si="11"/>
        <v>0</v>
      </c>
    </row>
    <row r="337" spans="1:8" ht="56.25" outlineLevel="1" x14ac:dyDescent="0.2">
      <c r="A337" s="21" t="s">
        <v>485</v>
      </c>
      <c r="B337" s="22" t="s">
        <v>486</v>
      </c>
      <c r="C337" s="21" t="s">
        <v>48</v>
      </c>
      <c r="D337" s="22" t="s">
        <v>49</v>
      </c>
      <c r="E337" s="23">
        <v>1267871.1399999999</v>
      </c>
      <c r="F337" s="23">
        <v>1267871.1399999999</v>
      </c>
      <c r="G337" s="19">
        <f t="shared" si="10"/>
        <v>100</v>
      </c>
      <c r="H337" s="20">
        <f t="shared" si="11"/>
        <v>0</v>
      </c>
    </row>
    <row r="338" spans="1:8" ht="33.75" outlineLevel="2" x14ac:dyDescent="0.2">
      <c r="A338" s="21" t="s">
        <v>487</v>
      </c>
      <c r="B338" s="22" t="s">
        <v>488</v>
      </c>
      <c r="C338" s="21"/>
      <c r="D338" s="22"/>
      <c r="E338" s="23">
        <v>8285426.0300000003</v>
      </c>
      <c r="F338" s="23">
        <v>8285426.0300000003</v>
      </c>
      <c r="G338" s="19">
        <f t="shared" si="10"/>
        <v>100</v>
      </c>
      <c r="H338" s="20">
        <f t="shared" si="11"/>
        <v>0</v>
      </c>
    </row>
    <row r="339" spans="1:8" ht="33.75" outlineLevel="7" x14ac:dyDescent="0.2">
      <c r="A339" s="21" t="s">
        <v>487</v>
      </c>
      <c r="B339" s="22" t="s">
        <v>488</v>
      </c>
      <c r="C339" s="21" t="s">
        <v>20</v>
      </c>
      <c r="D339" s="22" t="s">
        <v>21</v>
      </c>
      <c r="E339" s="23">
        <v>5788106.8399999999</v>
      </c>
      <c r="F339" s="23">
        <v>5788106.8399999999</v>
      </c>
      <c r="G339" s="19">
        <f t="shared" si="10"/>
        <v>100</v>
      </c>
      <c r="H339" s="20">
        <f t="shared" si="11"/>
        <v>0</v>
      </c>
    </row>
    <row r="340" spans="1:8" ht="33.75" outlineLevel="1" x14ac:dyDescent="0.2">
      <c r="A340" s="21" t="s">
        <v>487</v>
      </c>
      <c r="B340" s="22" t="s">
        <v>488</v>
      </c>
      <c r="C340" s="21" t="s">
        <v>48</v>
      </c>
      <c r="D340" s="22" t="s">
        <v>49</v>
      </c>
      <c r="E340" s="23">
        <v>2497319.19</v>
      </c>
      <c r="F340" s="23">
        <v>2497319.19</v>
      </c>
      <c r="G340" s="19">
        <f t="shared" si="10"/>
        <v>100</v>
      </c>
      <c r="H340" s="20">
        <f t="shared" si="11"/>
        <v>0</v>
      </c>
    </row>
    <row r="341" spans="1:8" ht="45" outlineLevel="2" x14ac:dyDescent="0.2">
      <c r="A341" s="21" t="s">
        <v>489</v>
      </c>
      <c r="B341" s="22" t="s">
        <v>490</v>
      </c>
      <c r="C341" s="21"/>
      <c r="D341" s="22"/>
      <c r="E341" s="23">
        <v>600000</v>
      </c>
      <c r="F341" s="23">
        <v>600000</v>
      </c>
      <c r="G341" s="19">
        <f t="shared" si="10"/>
        <v>100</v>
      </c>
      <c r="H341" s="20">
        <f t="shared" si="11"/>
        <v>0</v>
      </c>
    </row>
    <row r="342" spans="1:8" ht="45" outlineLevel="7" x14ac:dyDescent="0.2">
      <c r="A342" s="21" t="s">
        <v>489</v>
      </c>
      <c r="B342" s="22" t="s">
        <v>490</v>
      </c>
      <c r="C342" s="21" t="s">
        <v>48</v>
      </c>
      <c r="D342" s="22" t="s">
        <v>49</v>
      </c>
      <c r="E342" s="23">
        <v>600000</v>
      </c>
      <c r="F342" s="23">
        <v>600000</v>
      </c>
      <c r="G342" s="19">
        <f t="shared" si="10"/>
        <v>100</v>
      </c>
      <c r="H342" s="20">
        <f t="shared" si="11"/>
        <v>0</v>
      </c>
    </row>
    <row r="343" spans="1:8" ht="56.25" outlineLevel="7" x14ac:dyDescent="0.2">
      <c r="A343" s="21" t="s">
        <v>491</v>
      </c>
      <c r="B343" s="22" t="s">
        <v>514</v>
      </c>
      <c r="C343" s="21"/>
      <c r="D343" s="22"/>
      <c r="E343" s="23">
        <v>2033303.91</v>
      </c>
      <c r="F343" s="23">
        <v>2033303.91</v>
      </c>
      <c r="G343" s="19">
        <f t="shared" si="10"/>
        <v>100</v>
      </c>
      <c r="H343" s="20">
        <f t="shared" si="11"/>
        <v>0</v>
      </c>
    </row>
    <row r="344" spans="1:8" ht="56.25" x14ac:dyDescent="0.2">
      <c r="A344" s="21" t="s">
        <v>491</v>
      </c>
      <c r="B344" s="22" t="s">
        <v>514</v>
      </c>
      <c r="C344" s="21" t="s">
        <v>48</v>
      </c>
      <c r="D344" s="22" t="s">
        <v>49</v>
      </c>
      <c r="E344" s="23">
        <v>2033303.91</v>
      </c>
      <c r="F344" s="23">
        <v>2033303.91</v>
      </c>
      <c r="G344" s="19">
        <f t="shared" si="10"/>
        <v>100</v>
      </c>
      <c r="H344" s="20">
        <f t="shared" si="11"/>
        <v>0</v>
      </c>
    </row>
    <row r="345" spans="1:8" ht="45" outlineLevel="1" x14ac:dyDescent="0.2">
      <c r="A345" s="21" t="s">
        <v>302</v>
      </c>
      <c r="B345" s="22" t="s">
        <v>303</v>
      </c>
      <c r="C345" s="21"/>
      <c r="D345" s="22"/>
      <c r="E345" s="23">
        <v>2196291.69</v>
      </c>
      <c r="F345" s="23">
        <v>2196291.69</v>
      </c>
      <c r="G345" s="19">
        <f t="shared" si="10"/>
        <v>100</v>
      </c>
      <c r="H345" s="20">
        <f t="shared" si="11"/>
        <v>0</v>
      </c>
    </row>
    <row r="346" spans="1:8" ht="45" outlineLevel="2" x14ac:dyDescent="0.2">
      <c r="A346" s="21" t="s">
        <v>302</v>
      </c>
      <c r="B346" s="22" t="s">
        <v>303</v>
      </c>
      <c r="C346" s="21" t="s">
        <v>20</v>
      </c>
      <c r="D346" s="22" t="s">
        <v>21</v>
      </c>
      <c r="E346" s="23">
        <v>2196291.69</v>
      </c>
      <c r="F346" s="23">
        <v>2196291.69</v>
      </c>
      <c r="G346" s="19">
        <f t="shared" si="10"/>
        <v>100</v>
      </c>
      <c r="H346" s="20">
        <f t="shared" si="11"/>
        <v>0</v>
      </c>
    </row>
    <row r="347" spans="1:8" ht="67.5" outlineLevel="3" x14ac:dyDescent="0.2">
      <c r="A347" s="21" t="s">
        <v>492</v>
      </c>
      <c r="B347" s="22" t="s">
        <v>515</v>
      </c>
      <c r="C347" s="21"/>
      <c r="D347" s="22"/>
      <c r="E347" s="23">
        <v>525000</v>
      </c>
      <c r="F347" s="23">
        <v>525000</v>
      </c>
      <c r="G347" s="19">
        <f t="shared" si="10"/>
        <v>100</v>
      </c>
      <c r="H347" s="20">
        <f t="shared" si="11"/>
        <v>0</v>
      </c>
    </row>
    <row r="348" spans="1:8" ht="67.5" outlineLevel="7" x14ac:dyDescent="0.2">
      <c r="A348" s="21" t="s">
        <v>492</v>
      </c>
      <c r="B348" s="22" t="s">
        <v>515</v>
      </c>
      <c r="C348" s="21" t="s">
        <v>48</v>
      </c>
      <c r="D348" s="22" t="s">
        <v>49</v>
      </c>
      <c r="E348" s="23">
        <v>525000</v>
      </c>
      <c r="F348" s="23">
        <v>525000</v>
      </c>
      <c r="G348" s="19">
        <f t="shared" si="10"/>
        <v>100</v>
      </c>
      <c r="H348" s="20">
        <f t="shared" si="11"/>
        <v>0</v>
      </c>
    </row>
    <row r="349" spans="1:8" ht="45" outlineLevel="3" x14ac:dyDescent="0.2">
      <c r="A349" s="21" t="s">
        <v>304</v>
      </c>
      <c r="B349" s="22" t="s">
        <v>305</v>
      </c>
      <c r="C349" s="21"/>
      <c r="D349" s="22"/>
      <c r="E349" s="23">
        <v>107526315.79000001</v>
      </c>
      <c r="F349" s="23">
        <v>107526315.79000001</v>
      </c>
      <c r="G349" s="19">
        <f t="shared" si="10"/>
        <v>100</v>
      </c>
      <c r="H349" s="20">
        <f t="shared" si="11"/>
        <v>0</v>
      </c>
    </row>
    <row r="350" spans="1:8" ht="45" outlineLevel="7" x14ac:dyDescent="0.2">
      <c r="A350" s="21" t="s">
        <v>304</v>
      </c>
      <c r="B350" s="22" t="s">
        <v>305</v>
      </c>
      <c r="C350" s="21" t="s">
        <v>48</v>
      </c>
      <c r="D350" s="22" t="s">
        <v>49</v>
      </c>
      <c r="E350" s="23">
        <v>107526315.79000001</v>
      </c>
      <c r="F350" s="23">
        <v>107526315.79000001</v>
      </c>
      <c r="G350" s="19">
        <f t="shared" si="10"/>
        <v>100</v>
      </c>
      <c r="H350" s="20">
        <f t="shared" si="11"/>
        <v>0</v>
      </c>
    </row>
    <row r="351" spans="1:8" ht="90" outlineLevel="3" x14ac:dyDescent="0.2">
      <c r="A351" s="21" t="s">
        <v>306</v>
      </c>
      <c r="B351" s="22" t="s">
        <v>307</v>
      </c>
      <c r="C351" s="21"/>
      <c r="D351" s="22"/>
      <c r="E351" s="23">
        <v>9665787.1600000001</v>
      </c>
      <c r="F351" s="23">
        <v>9665787.1600000001</v>
      </c>
      <c r="G351" s="19">
        <f t="shared" si="10"/>
        <v>100</v>
      </c>
      <c r="H351" s="20">
        <f t="shared" si="11"/>
        <v>0</v>
      </c>
    </row>
    <row r="352" spans="1:8" ht="45" outlineLevel="7" x14ac:dyDescent="0.2">
      <c r="A352" s="21" t="s">
        <v>308</v>
      </c>
      <c r="B352" s="22" t="s">
        <v>309</v>
      </c>
      <c r="C352" s="21"/>
      <c r="D352" s="22"/>
      <c r="E352" s="23">
        <v>9665787.1600000001</v>
      </c>
      <c r="F352" s="23">
        <v>9665787.1600000001</v>
      </c>
      <c r="G352" s="19">
        <f t="shared" si="10"/>
        <v>100</v>
      </c>
      <c r="H352" s="20">
        <f t="shared" si="11"/>
        <v>0</v>
      </c>
    </row>
    <row r="353" spans="1:8" ht="45" outlineLevel="7" x14ac:dyDescent="0.2">
      <c r="A353" s="21" t="s">
        <v>308</v>
      </c>
      <c r="B353" s="22" t="s">
        <v>309</v>
      </c>
      <c r="C353" s="21" t="s">
        <v>48</v>
      </c>
      <c r="D353" s="22" t="s">
        <v>49</v>
      </c>
      <c r="E353" s="23">
        <v>9665787.1600000001</v>
      </c>
      <c r="F353" s="23">
        <v>9665787.1600000001</v>
      </c>
      <c r="G353" s="19">
        <f t="shared" si="10"/>
        <v>100</v>
      </c>
      <c r="H353" s="20">
        <f t="shared" si="11"/>
        <v>0</v>
      </c>
    </row>
    <row r="354" spans="1:8" ht="45" outlineLevel="7" x14ac:dyDescent="0.2">
      <c r="A354" s="21" t="s">
        <v>310</v>
      </c>
      <c r="B354" s="22" t="s">
        <v>311</v>
      </c>
      <c r="C354" s="21"/>
      <c r="D354" s="22"/>
      <c r="E354" s="23">
        <v>204276169.94999999</v>
      </c>
      <c r="F354" s="23">
        <v>191312045.69999999</v>
      </c>
      <c r="G354" s="19">
        <f t="shared" si="10"/>
        <v>93.653628686511411</v>
      </c>
      <c r="H354" s="20">
        <f t="shared" si="11"/>
        <v>-12964124.25</v>
      </c>
    </row>
    <row r="355" spans="1:8" ht="45" outlineLevel="2" x14ac:dyDescent="0.2">
      <c r="A355" s="21" t="s">
        <v>312</v>
      </c>
      <c r="B355" s="22" t="s">
        <v>313</v>
      </c>
      <c r="C355" s="21"/>
      <c r="D355" s="22"/>
      <c r="E355" s="23">
        <v>204276169.94999999</v>
      </c>
      <c r="F355" s="23">
        <v>191312045.69999999</v>
      </c>
      <c r="G355" s="19">
        <f t="shared" si="10"/>
        <v>93.653628686511411</v>
      </c>
      <c r="H355" s="20">
        <f t="shared" si="11"/>
        <v>-12964124.25</v>
      </c>
    </row>
    <row r="356" spans="1:8" ht="56.25" outlineLevel="3" x14ac:dyDescent="0.2">
      <c r="A356" s="21" t="s">
        <v>314</v>
      </c>
      <c r="B356" s="22" t="s">
        <v>315</v>
      </c>
      <c r="C356" s="21"/>
      <c r="D356" s="22"/>
      <c r="E356" s="23">
        <v>23396772.710000001</v>
      </c>
      <c r="F356" s="23">
        <v>21367382.489999998</v>
      </c>
      <c r="G356" s="19">
        <f t="shared" si="10"/>
        <v>91.326195945252636</v>
      </c>
      <c r="H356" s="20">
        <f t="shared" si="11"/>
        <v>-2029390.2200000025</v>
      </c>
    </row>
    <row r="357" spans="1:8" ht="45" outlineLevel="7" x14ac:dyDescent="0.2">
      <c r="A357" s="21" t="s">
        <v>316</v>
      </c>
      <c r="B357" s="22" t="s">
        <v>317</v>
      </c>
      <c r="C357" s="21"/>
      <c r="D357" s="22"/>
      <c r="E357" s="23">
        <v>88000</v>
      </c>
      <c r="F357" s="23">
        <v>88000</v>
      </c>
      <c r="G357" s="19">
        <f t="shared" si="10"/>
        <v>100</v>
      </c>
      <c r="H357" s="20">
        <f t="shared" si="11"/>
        <v>0</v>
      </c>
    </row>
    <row r="358" spans="1:8" ht="45" outlineLevel="2" x14ac:dyDescent="0.2">
      <c r="A358" s="21" t="s">
        <v>316</v>
      </c>
      <c r="B358" s="22" t="s">
        <v>317</v>
      </c>
      <c r="C358" s="21" t="s">
        <v>20</v>
      </c>
      <c r="D358" s="22" t="s">
        <v>21</v>
      </c>
      <c r="E358" s="23">
        <v>88000</v>
      </c>
      <c r="F358" s="23">
        <v>88000</v>
      </c>
      <c r="G358" s="19">
        <f t="shared" si="10"/>
        <v>100</v>
      </c>
      <c r="H358" s="20">
        <f t="shared" si="11"/>
        <v>0</v>
      </c>
    </row>
    <row r="359" spans="1:8" ht="33.75" outlineLevel="3" x14ac:dyDescent="0.2">
      <c r="A359" s="21" t="s">
        <v>493</v>
      </c>
      <c r="B359" s="22" t="s">
        <v>494</v>
      </c>
      <c r="C359" s="21"/>
      <c r="D359" s="22"/>
      <c r="E359" s="23">
        <v>104694.02</v>
      </c>
      <c r="F359" s="23">
        <v>88000</v>
      </c>
      <c r="G359" s="19">
        <f t="shared" si="10"/>
        <v>84.054466530180036</v>
      </c>
      <c r="H359" s="20">
        <f t="shared" si="11"/>
        <v>-16694.020000000004</v>
      </c>
    </row>
    <row r="360" spans="1:8" ht="33.75" outlineLevel="7" x14ac:dyDescent="0.2">
      <c r="A360" s="21" t="s">
        <v>493</v>
      </c>
      <c r="B360" s="22" t="s">
        <v>494</v>
      </c>
      <c r="C360" s="21" t="s">
        <v>48</v>
      </c>
      <c r="D360" s="22" t="s">
        <v>49</v>
      </c>
      <c r="E360" s="23">
        <v>104694.02</v>
      </c>
      <c r="F360" s="23">
        <v>88000</v>
      </c>
      <c r="G360" s="19">
        <f t="shared" si="10"/>
        <v>84.054466530180036</v>
      </c>
      <c r="H360" s="20">
        <f t="shared" si="11"/>
        <v>-16694.020000000004</v>
      </c>
    </row>
    <row r="361" spans="1:8" ht="67.5" outlineLevel="7" x14ac:dyDescent="0.2">
      <c r="A361" s="21" t="s">
        <v>318</v>
      </c>
      <c r="B361" s="22" t="s">
        <v>23</v>
      </c>
      <c r="C361" s="21"/>
      <c r="D361" s="22"/>
      <c r="E361" s="23">
        <v>11681925.689999999</v>
      </c>
      <c r="F361" s="23">
        <v>11681925.689999999</v>
      </c>
      <c r="G361" s="19">
        <f t="shared" si="10"/>
        <v>100</v>
      </c>
      <c r="H361" s="20">
        <f t="shared" si="11"/>
        <v>0</v>
      </c>
    </row>
    <row r="362" spans="1:8" ht="67.5" outlineLevel="3" x14ac:dyDescent="0.2">
      <c r="A362" s="21" t="s">
        <v>318</v>
      </c>
      <c r="B362" s="22" t="s">
        <v>23</v>
      </c>
      <c r="C362" s="21" t="s">
        <v>171</v>
      </c>
      <c r="D362" s="22" t="s">
        <v>172</v>
      </c>
      <c r="E362" s="23">
        <v>11681925.689999999</v>
      </c>
      <c r="F362" s="23">
        <v>11681925.689999999</v>
      </c>
      <c r="G362" s="19">
        <f t="shared" si="10"/>
        <v>100</v>
      </c>
      <c r="H362" s="20">
        <f t="shared" si="11"/>
        <v>0</v>
      </c>
    </row>
    <row r="363" spans="1:8" ht="45" outlineLevel="7" x14ac:dyDescent="0.2">
      <c r="A363" s="21" t="s">
        <v>319</v>
      </c>
      <c r="B363" s="22" t="s">
        <v>320</v>
      </c>
      <c r="C363" s="21"/>
      <c r="D363" s="22"/>
      <c r="E363" s="23">
        <v>11522153</v>
      </c>
      <c r="F363" s="23">
        <v>9509456.8000000007</v>
      </c>
      <c r="G363" s="19">
        <f t="shared" si="10"/>
        <v>82.531943465774162</v>
      </c>
      <c r="H363" s="20">
        <f t="shared" si="11"/>
        <v>-2012696.1999999993</v>
      </c>
    </row>
    <row r="364" spans="1:8" ht="45" outlineLevel="7" x14ac:dyDescent="0.2">
      <c r="A364" s="21" t="s">
        <v>319</v>
      </c>
      <c r="B364" s="22" t="s">
        <v>320</v>
      </c>
      <c r="C364" s="21" t="s">
        <v>28</v>
      </c>
      <c r="D364" s="22" t="s">
        <v>29</v>
      </c>
      <c r="E364" s="23">
        <v>11522153</v>
      </c>
      <c r="F364" s="23">
        <v>9509456.8000000007</v>
      </c>
      <c r="G364" s="19">
        <f t="shared" si="10"/>
        <v>82.531943465774162</v>
      </c>
      <c r="H364" s="20">
        <f t="shared" si="11"/>
        <v>-2012696.1999999993</v>
      </c>
    </row>
    <row r="365" spans="1:8" ht="33.75" x14ac:dyDescent="0.2">
      <c r="A365" s="21" t="s">
        <v>321</v>
      </c>
      <c r="B365" s="22" t="s">
        <v>322</v>
      </c>
      <c r="C365" s="21"/>
      <c r="D365" s="22"/>
      <c r="E365" s="23">
        <v>733405.06</v>
      </c>
      <c r="F365" s="23">
        <v>0</v>
      </c>
      <c r="G365" s="19">
        <f t="shared" si="10"/>
        <v>0</v>
      </c>
      <c r="H365" s="20">
        <f t="shared" si="11"/>
        <v>-733405.06</v>
      </c>
    </row>
    <row r="366" spans="1:8" outlineLevel="1" x14ac:dyDescent="0.2">
      <c r="A366" s="21" t="s">
        <v>323</v>
      </c>
      <c r="B366" s="22" t="s">
        <v>324</v>
      </c>
      <c r="C366" s="21"/>
      <c r="D366" s="22"/>
      <c r="E366" s="23">
        <v>733405.06</v>
      </c>
      <c r="F366" s="23">
        <v>0</v>
      </c>
      <c r="G366" s="19">
        <f t="shared" si="10"/>
        <v>0</v>
      </c>
      <c r="H366" s="20">
        <f t="shared" si="11"/>
        <v>-733405.06</v>
      </c>
    </row>
    <row r="367" spans="1:8" ht="33.75" outlineLevel="2" x14ac:dyDescent="0.2">
      <c r="A367" s="21" t="s">
        <v>323</v>
      </c>
      <c r="B367" s="22" t="s">
        <v>324</v>
      </c>
      <c r="C367" s="21" t="s">
        <v>20</v>
      </c>
      <c r="D367" s="22" t="s">
        <v>21</v>
      </c>
      <c r="E367" s="23">
        <v>733405.06</v>
      </c>
      <c r="F367" s="23">
        <v>0</v>
      </c>
      <c r="G367" s="19">
        <f t="shared" si="10"/>
        <v>0</v>
      </c>
      <c r="H367" s="20">
        <f t="shared" si="11"/>
        <v>-733405.06</v>
      </c>
    </row>
    <row r="368" spans="1:8" ht="90" outlineLevel="7" x14ac:dyDescent="0.2">
      <c r="A368" s="21" t="s">
        <v>325</v>
      </c>
      <c r="B368" s="22" t="s">
        <v>326</v>
      </c>
      <c r="C368" s="21"/>
      <c r="D368" s="22"/>
      <c r="E368" s="23">
        <v>180145992.18000001</v>
      </c>
      <c r="F368" s="23">
        <v>169944663.21000001</v>
      </c>
      <c r="G368" s="19">
        <f t="shared" si="10"/>
        <v>94.337187940430596</v>
      </c>
      <c r="H368" s="20">
        <f t="shared" si="11"/>
        <v>-10201328.969999999</v>
      </c>
    </row>
    <row r="369" spans="1:8" ht="33.75" outlineLevel="1" x14ac:dyDescent="0.2">
      <c r="A369" s="21" t="s">
        <v>327</v>
      </c>
      <c r="B369" s="22" t="s">
        <v>328</v>
      </c>
      <c r="C369" s="21"/>
      <c r="D369" s="22"/>
      <c r="E369" s="23">
        <v>146983210.16999999</v>
      </c>
      <c r="F369" s="23">
        <v>140484750.38999999</v>
      </c>
      <c r="G369" s="19">
        <f t="shared" si="10"/>
        <v>95.578774084139326</v>
      </c>
      <c r="H369" s="20">
        <f t="shared" si="11"/>
        <v>-6498459.7800000012</v>
      </c>
    </row>
    <row r="370" spans="1:8" ht="33.75" outlineLevel="2" x14ac:dyDescent="0.2">
      <c r="A370" s="21" t="s">
        <v>327</v>
      </c>
      <c r="B370" s="22" t="s">
        <v>328</v>
      </c>
      <c r="C370" s="21" t="s">
        <v>171</v>
      </c>
      <c r="D370" s="22" t="s">
        <v>172</v>
      </c>
      <c r="E370" s="23">
        <v>146983210.16999999</v>
      </c>
      <c r="F370" s="23">
        <v>140484750.38999999</v>
      </c>
      <c r="G370" s="19">
        <f t="shared" si="10"/>
        <v>95.578774084139326</v>
      </c>
      <c r="H370" s="20">
        <f t="shared" si="11"/>
        <v>-6498459.7800000012</v>
      </c>
    </row>
    <row r="371" spans="1:8" ht="45" outlineLevel="7" x14ac:dyDescent="0.2">
      <c r="A371" s="21" t="s">
        <v>329</v>
      </c>
      <c r="B371" s="22" t="s">
        <v>330</v>
      </c>
      <c r="C371" s="21"/>
      <c r="D371" s="22"/>
      <c r="E371" s="23">
        <v>33162782.010000002</v>
      </c>
      <c r="F371" s="23">
        <v>29459912.82</v>
      </c>
      <c r="G371" s="19">
        <f t="shared" si="10"/>
        <v>88.834262490754156</v>
      </c>
      <c r="H371" s="20">
        <f t="shared" si="11"/>
        <v>-3702869.1900000013</v>
      </c>
    </row>
    <row r="372" spans="1:8" ht="45" x14ac:dyDescent="0.2">
      <c r="A372" s="21" t="s">
        <v>329</v>
      </c>
      <c r="B372" s="22" t="s">
        <v>330</v>
      </c>
      <c r="C372" s="21" t="s">
        <v>171</v>
      </c>
      <c r="D372" s="22" t="s">
        <v>172</v>
      </c>
      <c r="E372" s="23">
        <v>33162782.010000002</v>
      </c>
      <c r="F372" s="23">
        <v>29459912.82</v>
      </c>
      <c r="G372" s="19">
        <f t="shared" si="10"/>
        <v>88.834262490754156</v>
      </c>
      <c r="H372" s="20">
        <f t="shared" si="11"/>
        <v>-3702869.1900000013</v>
      </c>
    </row>
    <row r="373" spans="1:8" ht="45" outlineLevel="1" x14ac:dyDescent="0.2">
      <c r="A373" s="21" t="s">
        <v>331</v>
      </c>
      <c r="B373" s="22" t="s">
        <v>332</v>
      </c>
      <c r="C373" s="21"/>
      <c r="D373" s="22"/>
      <c r="E373" s="23">
        <v>12384501.67</v>
      </c>
      <c r="F373" s="23">
        <v>12232979.18</v>
      </c>
      <c r="G373" s="19">
        <f t="shared" si="10"/>
        <v>98.776515244315036</v>
      </c>
      <c r="H373" s="20">
        <f t="shared" si="11"/>
        <v>-151522.49000000022</v>
      </c>
    </row>
    <row r="374" spans="1:8" ht="33.75" outlineLevel="2" x14ac:dyDescent="0.2">
      <c r="A374" s="21" t="s">
        <v>333</v>
      </c>
      <c r="B374" s="22" t="s">
        <v>334</v>
      </c>
      <c r="C374" s="21"/>
      <c r="D374" s="22"/>
      <c r="E374" s="23">
        <v>3566538.54</v>
      </c>
      <c r="F374" s="23">
        <v>3566065.55</v>
      </c>
      <c r="G374" s="19">
        <f t="shared" si="10"/>
        <v>99.98673812171954</v>
      </c>
      <c r="H374" s="20">
        <f t="shared" si="11"/>
        <v>-472.99000000022352</v>
      </c>
    </row>
    <row r="375" spans="1:8" ht="45" outlineLevel="3" x14ac:dyDescent="0.2">
      <c r="A375" s="21" t="s">
        <v>335</v>
      </c>
      <c r="B375" s="22" t="s">
        <v>336</v>
      </c>
      <c r="C375" s="21"/>
      <c r="D375" s="22"/>
      <c r="E375" s="23">
        <v>3566538.54</v>
      </c>
      <c r="F375" s="23">
        <v>3566065.55</v>
      </c>
      <c r="G375" s="19">
        <f t="shared" si="10"/>
        <v>99.98673812171954</v>
      </c>
      <c r="H375" s="20">
        <f t="shared" si="11"/>
        <v>-472.99000000022352</v>
      </c>
    </row>
    <row r="376" spans="1:8" ht="45" outlineLevel="7" x14ac:dyDescent="0.2">
      <c r="A376" s="21" t="s">
        <v>335</v>
      </c>
      <c r="B376" s="22" t="s">
        <v>336</v>
      </c>
      <c r="C376" s="21" t="s">
        <v>20</v>
      </c>
      <c r="D376" s="22" t="s">
        <v>21</v>
      </c>
      <c r="E376" s="23">
        <v>3566538.54</v>
      </c>
      <c r="F376" s="23">
        <v>3566065.55</v>
      </c>
      <c r="G376" s="19">
        <f t="shared" si="10"/>
        <v>99.98673812171954</v>
      </c>
      <c r="H376" s="20">
        <f t="shared" si="11"/>
        <v>-472.99000000022352</v>
      </c>
    </row>
    <row r="377" spans="1:8" ht="56.25" x14ac:dyDescent="0.2">
      <c r="A377" s="21" t="s">
        <v>337</v>
      </c>
      <c r="B377" s="22" t="s">
        <v>338</v>
      </c>
      <c r="C377" s="21"/>
      <c r="D377" s="22"/>
      <c r="E377" s="23">
        <v>8817963.1300000008</v>
      </c>
      <c r="F377" s="23">
        <v>8666913.6300000008</v>
      </c>
      <c r="G377" s="19">
        <f t="shared" si="10"/>
        <v>98.287025044524086</v>
      </c>
      <c r="H377" s="20">
        <f t="shared" si="11"/>
        <v>-151049.5</v>
      </c>
    </row>
    <row r="378" spans="1:8" ht="22.5" outlineLevel="1" x14ac:dyDescent="0.2">
      <c r="A378" s="21" t="s">
        <v>339</v>
      </c>
      <c r="B378" s="22" t="s">
        <v>340</v>
      </c>
      <c r="C378" s="21"/>
      <c r="D378" s="22"/>
      <c r="E378" s="23">
        <v>8817963.1300000008</v>
      </c>
      <c r="F378" s="23">
        <v>8666913.6300000008</v>
      </c>
      <c r="G378" s="19">
        <f t="shared" si="10"/>
        <v>98.287025044524086</v>
      </c>
      <c r="H378" s="20">
        <f t="shared" si="11"/>
        <v>-151049.5</v>
      </c>
    </row>
    <row r="379" spans="1:8" ht="33.75" outlineLevel="2" x14ac:dyDescent="0.2">
      <c r="A379" s="21" t="s">
        <v>339</v>
      </c>
      <c r="B379" s="22" t="s">
        <v>340</v>
      </c>
      <c r="C379" s="21" t="s">
        <v>20</v>
      </c>
      <c r="D379" s="22" t="s">
        <v>21</v>
      </c>
      <c r="E379" s="23">
        <v>8817963.1300000008</v>
      </c>
      <c r="F379" s="23">
        <v>8666913.6300000008</v>
      </c>
      <c r="G379" s="19">
        <f t="shared" si="10"/>
        <v>98.287025044524086</v>
      </c>
      <c r="H379" s="20">
        <f t="shared" si="11"/>
        <v>-151049.5</v>
      </c>
    </row>
    <row r="380" spans="1:8" ht="56.25" outlineLevel="7" x14ac:dyDescent="0.2">
      <c r="A380" s="21" t="s">
        <v>495</v>
      </c>
      <c r="B380" s="22" t="s">
        <v>496</v>
      </c>
      <c r="C380" s="21"/>
      <c r="D380" s="22"/>
      <c r="E380" s="23">
        <v>22217801.5</v>
      </c>
      <c r="F380" s="23">
        <v>20738411.199999999</v>
      </c>
      <c r="G380" s="19">
        <f t="shared" si="10"/>
        <v>93.341419041843537</v>
      </c>
      <c r="H380" s="20">
        <f t="shared" si="11"/>
        <v>-1479390.3000000007</v>
      </c>
    </row>
    <row r="381" spans="1:8" ht="45" outlineLevel="2" x14ac:dyDescent="0.2">
      <c r="A381" s="21" t="s">
        <v>497</v>
      </c>
      <c r="B381" s="22" t="s">
        <v>498</v>
      </c>
      <c r="C381" s="21"/>
      <c r="D381" s="22"/>
      <c r="E381" s="23">
        <v>18345517.600000001</v>
      </c>
      <c r="F381" s="23">
        <v>16866127.300000001</v>
      </c>
      <c r="G381" s="19">
        <f t="shared" si="10"/>
        <v>91.935957696827259</v>
      </c>
      <c r="H381" s="20">
        <f t="shared" si="11"/>
        <v>-1479390.3000000007</v>
      </c>
    </row>
    <row r="382" spans="1:8" ht="45" outlineLevel="7" x14ac:dyDescent="0.2">
      <c r="A382" s="21" t="s">
        <v>499</v>
      </c>
      <c r="B382" s="22" t="s">
        <v>500</v>
      </c>
      <c r="C382" s="21"/>
      <c r="D382" s="22"/>
      <c r="E382" s="23">
        <v>18345517.600000001</v>
      </c>
      <c r="F382" s="23">
        <v>16866127.300000001</v>
      </c>
      <c r="G382" s="19">
        <f t="shared" si="10"/>
        <v>91.935957696827259</v>
      </c>
      <c r="H382" s="20">
        <f t="shared" si="11"/>
        <v>-1479390.3000000007</v>
      </c>
    </row>
    <row r="383" spans="1:8" ht="45" outlineLevel="7" x14ac:dyDescent="0.2">
      <c r="A383" s="21" t="s">
        <v>499</v>
      </c>
      <c r="B383" s="22" t="s">
        <v>500</v>
      </c>
      <c r="C383" s="21" t="s">
        <v>28</v>
      </c>
      <c r="D383" s="22" t="s">
        <v>29</v>
      </c>
      <c r="E383" s="23">
        <v>18345517.600000001</v>
      </c>
      <c r="F383" s="23">
        <v>16866127.300000001</v>
      </c>
      <c r="G383" s="19">
        <f t="shared" si="10"/>
        <v>91.935957696827259</v>
      </c>
      <c r="H383" s="20">
        <f t="shared" si="11"/>
        <v>-1479390.3000000007</v>
      </c>
    </row>
    <row r="384" spans="1:8" ht="45" outlineLevel="7" x14ac:dyDescent="0.2">
      <c r="A384" s="21" t="s">
        <v>501</v>
      </c>
      <c r="B384" s="22" t="s">
        <v>502</v>
      </c>
      <c r="C384" s="21"/>
      <c r="D384" s="22"/>
      <c r="E384" s="23">
        <v>3872283.9</v>
      </c>
      <c r="F384" s="23">
        <v>3872283.9</v>
      </c>
      <c r="G384" s="19">
        <f t="shared" si="10"/>
        <v>100</v>
      </c>
      <c r="H384" s="20">
        <f t="shared" si="11"/>
        <v>0</v>
      </c>
    </row>
    <row r="385" spans="1:8" ht="45" outlineLevel="2" x14ac:dyDescent="0.2">
      <c r="A385" s="21" t="s">
        <v>503</v>
      </c>
      <c r="B385" s="22" t="s">
        <v>500</v>
      </c>
      <c r="C385" s="21"/>
      <c r="D385" s="22"/>
      <c r="E385" s="23">
        <v>3872283.9</v>
      </c>
      <c r="F385" s="23">
        <v>3872283.9</v>
      </c>
      <c r="G385" s="19">
        <f t="shared" si="10"/>
        <v>100</v>
      </c>
      <c r="H385" s="20">
        <f t="shared" si="11"/>
        <v>0</v>
      </c>
    </row>
    <row r="386" spans="1:8" ht="45" outlineLevel="7" x14ac:dyDescent="0.2">
      <c r="A386" s="21" t="s">
        <v>503</v>
      </c>
      <c r="B386" s="22" t="s">
        <v>500</v>
      </c>
      <c r="C386" s="21" t="s">
        <v>28</v>
      </c>
      <c r="D386" s="22" t="s">
        <v>29</v>
      </c>
      <c r="E386" s="23">
        <v>3872283.9</v>
      </c>
      <c r="F386" s="23">
        <v>3872283.9</v>
      </c>
      <c r="G386" s="19">
        <f t="shared" si="10"/>
        <v>100</v>
      </c>
      <c r="H386" s="20">
        <f t="shared" si="11"/>
        <v>0</v>
      </c>
    </row>
    <row r="387" spans="1:8" outlineLevel="2" x14ac:dyDescent="0.2">
      <c r="A387" s="21" t="s">
        <v>341</v>
      </c>
      <c r="B387" s="22" t="s">
        <v>342</v>
      </c>
      <c r="C387" s="21"/>
      <c r="D387" s="22"/>
      <c r="E387" s="23">
        <v>125632411.5</v>
      </c>
      <c r="F387" s="23">
        <v>124099251.67</v>
      </c>
      <c r="G387" s="19">
        <f t="shared" si="10"/>
        <v>98.779646261904318</v>
      </c>
      <c r="H387" s="20">
        <f t="shared" si="11"/>
        <v>-1533159.8299999982</v>
      </c>
    </row>
    <row r="388" spans="1:8" ht="45" outlineLevel="7" x14ac:dyDescent="0.2">
      <c r="A388" s="21" t="s">
        <v>343</v>
      </c>
      <c r="B388" s="22" t="s">
        <v>344</v>
      </c>
      <c r="C388" s="21"/>
      <c r="D388" s="22"/>
      <c r="E388" s="23">
        <v>93551139.090000004</v>
      </c>
      <c r="F388" s="23">
        <v>93542319.060000002</v>
      </c>
      <c r="G388" s="19">
        <f t="shared" si="10"/>
        <v>99.990571969421438</v>
      </c>
      <c r="H388" s="20">
        <f t="shared" si="11"/>
        <v>-8820.0300000011921</v>
      </c>
    </row>
    <row r="389" spans="1:8" outlineLevel="7" x14ac:dyDescent="0.2">
      <c r="A389" s="21" t="s">
        <v>345</v>
      </c>
      <c r="B389" s="22" t="s">
        <v>346</v>
      </c>
      <c r="C389" s="21"/>
      <c r="D389" s="22"/>
      <c r="E389" s="23">
        <v>2330444.71</v>
      </c>
      <c r="F389" s="23">
        <v>2330444.71</v>
      </c>
      <c r="G389" s="19">
        <f t="shared" si="10"/>
        <v>100</v>
      </c>
      <c r="H389" s="20">
        <f t="shared" si="11"/>
        <v>0</v>
      </c>
    </row>
    <row r="390" spans="1:8" ht="78.75" outlineLevel="7" x14ac:dyDescent="0.2">
      <c r="A390" s="21" t="s">
        <v>345</v>
      </c>
      <c r="B390" s="22" t="s">
        <v>346</v>
      </c>
      <c r="C390" s="21" t="s">
        <v>18</v>
      </c>
      <c r="D390" s="22" t="s">
        <v>19</v>
      </c>
      <c r="E390" s="23">
        <v>2330444.71</v>
      </c>
      <c r="F390" s="23">
        <v>2330444.71</v>
      </c>
      <c r="G390" s="19">
        <f t="shared" si="10"/>
        <v>100</v>
      </c>
      <c r="H390" s="20">
        <f t="shared" si="11"/>
        <v>0</v>
      </c>
    </row>
    <row r="391" spans="1:8" ht="33.75" outlineLevel="2" x14ac:dyDescent="0.2">
      <c r="A391" s="21" t="s">
        <v>347</v>
      </c>
      <c r="B391" s="22" t="s">
        <v>348</v>
      </c>
      <c r="C391" s="21"/>
      <c r="D391" s="22"/>
      <c r="E391" s="23">
        <v>80571761.540000007</v>
      </c>
      <c r="F391" s="23">
        <v>80562941.510000005</v>
      </c>
      <c r="G391" s="19">
        <f t="shared" si="10"/>
        <v>99.989053199493938</v>
      </c>
      <c r="H391" s="20">
        <f t="shared" si="11"/>
        <v>-8820.0300000011921</v>
      </c>
    </row>
    <row r="392" spans="1:8" ht="78.75" outlineLevel="7" x14ac:dyDescent="0.2">
      <c r="A392" s="21" t="s">
        <v>347</v>
      </c>
      <c r="B392" s="22" t="s">
        <v>348</v>
      </c>
      <c r="C392" s="21" t="s">
        <v>18</v>
      </c>
      <c r="D392" s="22" t="s">
        <v>19</v>
      </c>
      <c r="E392" s="23">
        <v>66547156.950000003</v>
      </c>
      <c r="F392" s="23">
        <v>66547156.939999998</v>
      </c>
      <c r="G392" s="19">
        <f t="shared" si="10"/>
        <v>99.999999984973059</v>
      </c>
      <c r="H392" s="20">
        <f t="shared" si="11"/>
        <v>-1.000000536441803E-2</v>
      </c>
    </row>
    <row r="393" spans="1:8" ht="33.75" outlineLevel="7" x14ac:dyDescent="0.2">
      <c r="A393" s="21" t="s">
        <v>347</v>
      </c>
      <c r="B393" s="22" t="s">
        <v>348</v>
      </c>
      <c r="C393" s="21" t="s">
        <v>20</v>
      </c>
      <c r="D393" s="22" t="s">
        <v>21</v>
      </c>
      <c r="E393" s="23">
        <v>13391267.029999999</v>
      </c>
      <c r="F393" s="23">
        <v>13382447.01</v>
      </c>
      <c r="G393" s="19">
        <f t="shared" si="10"/>
        <v>99.934136030741229</v>
      </c>
      <c r="H393" s="20">
        <f t="shared" si="11"/>
        <v>-8820.019999999553</v>
      </c>
    </row>
    <row r="394" spans="1:8" ht="33.75" outlineLevel="2" x14ac:dyDescent="0.2">
      <c r="A394" s="21" t="s">
        <v>347</v>
      </c>
      <c r="B394" s="22" t="s">
        <v>348</v>
      </c>
      <c r="C394" s="21" t="s">
        <v>28</v>
      </c>
      <c r="D394" s="22" t="s">
        <v>29</v>
      </c>
      <c r="E394" s="23">
        <v>1867.83</v>
      </c>
      <c r="F394" s="23">
        <v>1867.83</v>
      </c>
      <c r="G394" s="19">
        <f t="shared" si="10"/>
        <v>100</v>
      </c>
      <c r="H394" s="20">
        <f t="shared" si="11"/>
        <v>0</v>
      </c>
    </row>
    <row r="395" spans="1:8" ht="33.75" outlineLevel="7" x14ac:dyDescent="0.2">
      <c r="A395" s="21" t="s">
        <v>347</v>
      </c>
      <c r="B395" s="22" t="s">
        <v>348</v>
      </c>
      <c r="C395" s="21" t="s">
        <v>48</v>
      </c>
      <c r="D395" s="22" t="s">
        <v>49</v>
      </c>
      <c r="E395" s="23">
        <v>631469.73</v>
      </c>
      <c r="F395" s="23">
        <v>631469.73</v>
      </c>
      <c r="G395" s="19">
        <f t="shared" si="10"/>
        <v>100</v>
      </c>
      <c r="H395" s="20">
        <f t="shared" si="11"/>
        <v>0</v>
      </c>
    </row>
    <row r="396" spans="1:8" ht="33.75" outlineLevel="7" x14ac:dyDescent="0.2">
      <c r="A396" s="21" t="s">
        <v>349</v>
      </c>
      <c r="B396" s="22" t="s">
        <v>350</v>
      </c>
      <c r="C396" s="21"/>
      <c r="D396" s="22"/>
      <c r="E396" s="23">
        <v>2161444.0299999998</v>
      </c>
      <c r="F396" s="23">
        <v>2161444.0299999998</v>
      </c>
      <c r="G396" s="19">
        <f t="shared" si="10"/>
        <v>100</v>
      </c>
      <c r="H396" s="20">
        <f t="shared" si="11"/>
        <v>0</v>
      </c>
    </row>
    <row r="397" spans="1:8" ht="78.75" outlineLevel="2" x14ac:dyDescent="0.2">
      <c r="A397" s="21" t="s">
        <v>349</v>
      </c>
      <c r="B397" s="22" t="s">
        <v>350</v>
      </c>
      <c r="C397" s="21" t="s">
        <v>18</v>
      </c>
      <c r="D397" s="22" t="s">
        <v>19</v>
      </c>
      <c r="E397" s="23">
        <v>2161444.0299999998</v>
      </c>
      <c r="F397" s="23">
        <v>2161444.0299999998</v>
      </c>
      <c r="G397" s="19">
        <f t="shared" ref="G397:G445" si="12">F397/E397*100</f>
        <v>100</v>
      </c>
      <c r="H397" s="20">
        <f t="shared" ref="H397:H445" si="13">F397-E397</f>
        <v>0</v>
      </c>
    </row>
    <row r="398" spans="1:8" ht="33.75" outlineLevel="7" x14ac:dyDescent="0.2">
      <c r="A398" s="21" t="s">
        <v>351</v>
      </c>
      <c r="B398" s="22" t="s">
        <v>352</v>
      </c>
      <c r="C398" s="21"/>
      <c r="D398" s="22"/>
      <c r="E398" s="23">
        <v>2312074.23</v>
      </c>
      <c r="F398" s="23">
        <v>2312074.23</v>
      </c>
      <c r="G398" s="19">
        <f t="shared" si="12"/>
        <v>100</v>
      </c>
      <c r="H398" s="20">
        <f t="shared" si="13"/>
        <v>0</v>
      </c>
    </row>
    <row r="399" spans="1:8" ht="78.75" outlineLevel="2" x14ac:dyDescent="0.2">
      <c r="A399" s="21" t="s">
        <v>351</v>
      </c>
      <c r="B399" s="22" t="s">
        <v>352</v>
      </c>
      <c r="C399" s="21" t="s">
        <v>18</v>
      </c>
      <c r="D399" s="22" t="s">
        <v>19</v>
      </c>
      <c r="E399" s="23">
        <v>2241103.7599999998</v>
      </c>
      <c r="F399" s="23">
        <v>2241103.7599999998</v>
      </c>
      <c r="G399" s="19">
        <f t="shared" si="12"/>
        <v>100</v>
      </c>
      <c r="H399" s="20">
        <f t="shared" si="13"/>
        <v>0</v>
      </c>
    </row>
    <row r="400" spans="1:8" ht="33.75" outlineLevel="7" x14ac:dyDescent="0.2">
      <c r="A400" s="21" t="s">
        <v>351</v>
      </c>
      <c r="B400" s="22" t="s">
        <v>352</v>
      </c>
      <c r="C400" s="21" t="s">
        <v>20</v>
      </c>
      <c r="D400" s="22" t="s">
        <v>21</v>
      </c>
      <c r="E400" s="23">
        <v>70970.47</v>
      </c>
      <c r="F400" s="23">
        <v>70970.47</v>
      </c>
      <c r="G400" s="19">
        <f t="shared" si="12"/>
        <v>100</v>
      </c>
      <c r="H400" s="20">
        <f t="shared" si="13"/>
        <v>0</v>
      </c>
    </row>
    <row r="401" spans="1:8" ht="33.75" outlineLevel="7" x14ac:dyDescent="0.2">
      <c r="A401" s="21" t="s">
        <v>353</v>
      </c>
      <c r="B401" s="22" t="s">
        <v>354</v>
      </c>
      <c r="C401" s="21"/>
      <c r="D401" s="22"/>
      <c r="E401" s="23">
        <v>2026514.58</v>
      </c>
      <c r="F401" s="23">
        <v>2026514.58</v>
      </c>
      <c r="G401" s="19">
        <f t="shared" si="12"/>
        <v>100</v>
      </c>
      <c r="H401" s="20">
        <f t="shared" si="13"/>
        <v>0</v>
      </c>
    </row>
    <row r="402" spans="1:8" ht="78.75" outlineLevel="2" x14ac:dyDescent="0.2">
      <c r="A402" s="21" t="s">
        <v>353</v>
      </c>
      <c r="B402" s="22" t="s">
        <v>354</v>
      </c>
      <c r="C402" s="21" t="s">
        <v>18</v>
      </c>
      <c r="D402" s="22" t="s">
        <v>19</v>
      </c>
      <c r="E402" s="23">
        <v>1754936.26</v>
      </c>
      <c r="F402" s="23">
        <v>1754936.26</v>
      </c>
      <c r="G402" s="19">
        <f t="shared" si="12"/>
        <v>100</v>
      </c>
      <c r="H402" s="20">
        <f t="shared" si="13"/>
        <v>0</v>
      </c>
    </row>
    <row r="403" spans="1:8" ht="33.75" outlineLevel="7" x14ac:dyDescent="0.2">
      <c r="A403" s="21" t="s">
        <v>353</v>
      </c>
      <c r="B403" s="22" t="s">
        <v>354</v>
      </c>
      <c r="C403" s="21" t="s">
        <v>20</v>
      </c>
      <c r="D403" s="22" t="s">
        <v>21</v>
      </c>
      <c r="E403" s="23">
        <v>271578.32</v>
      </c>
      <c r="F403" s="23">
        <v>271578.32</v>
      </c>
      <c r="G403" s="19">
        <f t="shared" si="12"/>
        <v>100</v>
      </c>
      <c r="H403" s="20">
        <f t="shared" si="13"/>
        <v>0</v>
      </c>
    </row>
    <row r="404" spans="1:8" ht="56.25" outlineLevel="2" x14ac:dyDescent="0.2">
      <c r="A404" s="21" t="s">
        <v>355</v>
      </c>
      <c r="B404" s="22" t="s">
        <v>356</v>
      </c>
      <c r="C404" s="21"/>
      <c r="D404" s="22"/>
      <c r="E404" s="23">
        <v>445400</v>
      </c>
      <c r="F404" s="23">
        <v>445400</v>
      </c>
      <c r="G404" s="19">
        <f t="shared" si="12"/>
        <v>100</v>
      </c>
      <c r="H404" s="20">
        <f t="shared" si="13"/>
        <v>0</v>
      </c>
    </row>
    <row r="405" spans="1:8" ht="78.75" outlineLevel="7" x14ac:dyDescent="0.2">
      <c r="A405" s="21" t="s">
        <v>355</v>
      </c>
      <c r="B405" s="22" t="s">
        <v>356</v>
      </c>
      <c r="C405" s="21" t="s">
        <v>18</v>
      </c>
      <c r="D405" s="22" t="s">
        <v>19</v>
      </c>
      <c r="E405" s="23">
        <v>231176</v>
      </c>
      <c r="F405" s="23">
        <v>231176</v>
      </c>
      <c r="G405" s="19">
        <f t="shared" si="12"/>
        <v>100</v>
      </c>
      <c r="H405" s="20">
        <f t="shared" si="13"/>
        <v>0</v>
      </c>
    </row>
    <row r="406" spans="1:8" ht="56.25" outlineLevel="7" x14ac:dyDescent="0.2">
      <c r="A406" s="21" t="s">
        <v>355</v>
      </c>
      <c r="B406" s="22" t="s">
        <v>356</v>
      </c>
      <c r="C406" s="21" t="s">
        <v>20</v>
      </c>
      <c r="D406" s="22" t="s">
        <v>21</v>
      </c>
      <c r="E406" s="23">
        <v>214224</v>
      </c>
      <c r="F406" s="23">
        <v>214224</v>
      </c>
      <c r="G406" s="19">
        <f t="shared" si="12"/>
        <v>100</v>
      </c>
      <c r="H406" s="20">
        <f t="shared" si="13"/>
        <v>0</v>
      </c>
    </row>
    <row r="407" spans="1:8" ht="22.5" outlineLevel="2" x14ac:dyDescent="0.2">
      <c r="A407" s="21" t="s">
        <v>357</v>
      </c>
      <c r="B407" s="22" t="s">
        <v>358</v>
      </c>
      <c r="C407" s="21"/>
      <c r="D407" s="22"/>
      <c r="E407" s="23">
        <v>28500</v>
      </c>
      <c r="F407" s="23">
        <v>28500</v>
      </c>
      <c r="G407" s="19">
        <f t="shared" si="12"/>
        <v>100</v>
      </c>
      <c r="H407" s="20">
        <f t="shared" si="13"/>
        <v>0</v>
      </c>
    </row>
    <row r="408" spans="1:8" ht="33.75" outlineLevel="7" x14ac:dyDescent="0.2">
      <c r="A408" s="21" t="s">
        <v>357</v>
      </c>
      <c r="B408" s="22" t="s">
        <v>358</v>
      </c>
      <c r="C408" s="21" t="s">
        <v>20</v>
      </c>
      <c r="D408" s="22" t="s">
        <v>21</v>
      </c>
      <c r="E408" s="23">
        <v>28500</v>
      </c>
      <c r="F408" s="23">
        <v>28500</v>
      </c>
      <c r="G408" s="19">
        <f t="shared" si="12"/>
        <v>100</v>
      </c>
      <c r="H408" s="20">
        <f t="shared" si="13"/>
        <v>0</v>
      </c>
    </row>
    <row r="409" spans="1:8" ht="33.75" outlineLevel="7" x14ac:dyDescent="0.2">
      <c r="A409" s="21" t="s">
        <v>359</v>
      </c>
      <c r="B409" s="22" t="s">
        <v>360</v>
      </c>
      <c r="C409" s="21"/>
      <c r="D409" s="22"/>
      <c r="E409" s="23">
        <v>61700</v>
      </c>
      <c r="F409" s="23">
        <v>61700</v>
      </c>
      <c r="G409" s="19">
        <f t="shared" si="12"/>
        <v>100</v>
      </c>
      <c r="H409" s="20">
        <f t="shared" si="13"/>
        <v>0</v>
      </c>
    </row>
    <row r="410" spans="1:8" ht="78.75" outlineLevel="2" x14ac:dyDescent="0.2">
      <c r="A410" s="21" t="s">
        <v>359</v>
      </c>
      <c r="B410" s="22" t="s">
        <v>360</v>
      </c>
      <c r="C410" s="21" t="s">
        <v>18</v>
      </c>
      <c r="D410" s="22" t="s">
        <v>19</v>
      </c>
      <c r="E410" s="23">
        <v>29900</v>
      </c>
      <c r="F410" s="23">
        <v>29900</v>
      </c>
      <c r="G410" s="19">
        <f t="shared" si="12"/>
        <v>100</v>
      </c>
      <c r="H410" s="20">
        <f t="shared" si="13"/>
        <v>0</v>
      </c>
    </row>
    <row r="411" spans="1:8" ht="33.75" outlineLevel="7" x14ac:dyDescent="0.2">
      <c r="A411" s="21" t="s">
        <v>359</v>
      </c>
      <c r="B411" s="22" t="s">
        <v>360</v>
      </c>
      <c r="C411" s="21" t="s">
        <v>20</v>
      </c>
      <c r="D411" s="22" t="s">
        <v>21</v>
      </c>
      <c r="E411" s="23">
        <v>31800</v>
      </c>
      <c r="F411" s="23">
        <v>31800</v>
      </c>
      <c r="G411" s="19">
        <f t="shared" si="12"/>
        <v>100</v>
      </c>
      <c r="H411" s="20">
        <f t="shared" si="13"/>
        <v>0</v>
      </c>
    </row>
    <row r="412" spans="1:8" ht="56.25" outlineLevel="2" x14ac:dyDescent="0.2">
      <c r="A412" s="21" t="s">
        <v>361</v>
      </c>
      <c r="B412" s="22" t="s">
        <v>362</v>
      </c>
      <c r="C412" s="21"/>
      <c r="D412" s="22"/>
      <c r="E412" s="23">
        <v>165000</v>
      </c>
      <c r="F412" s="23">
        <v>165000</v>
      </c>
      <c r="G412" s="19">
        <f t="shared" si="12"/>
        <v>100</v>
      </c>
      <c r="H412" s="20">
        <f t="shared" si="13"/>
        <v>0</v>
      </c>
    </row>
    <row r="413" spans="1:8" ht="78.75" outlineLevel="7" x14ac:dyDescent="0.2">
      <c r="A413" s="21" t="s">
        <v>361</v>
      </c>
      <c r="B413" s="22" t="s">
        <v>362</v>
      </c>
      <c r="C413" s="21" t="s">
        <v>18</v>
      </c>
      <c r="D413" s="22" t="s">
        <v>19</v>
      </c>
      <c r="E413" s="23">
        <v>165000</v>
      </c>
      <c r="F413" s="23">
        <v>165000</v>
      </c>
      <c r="G413" s="19">
        <f t="shared" si="12"/>
        <v>100</v>
      </c>
      <c r="H413" s="20">
        <f t="shared" si="13"/>
        <v>0</v>
      </c>
    </row>
    <row r="414" spans="1:8" ht="33.75" outlineLevel="7" x14ac:dyDescent="0.2">
      <c r="A414" s="21" t="s">
        <v>363</v>
      </c>
      <c r="B414" s="22" t="s">
        <v>364</v>
      </c>
      <c r="C414" s="21"/>
      <c r="D414" s="22"/>
      <c r="E414" s="23">
        <v>1462300</v>
      </c>
      <c r="F414" s="23">
        <v>1462300</v>
      </c>
      <c r="G414" s="19">
        <f t="shared" si="12"/>
        <v>100</v>
      </c>
      <c r="H414" s="20">
        <f t="shared" si="13"/>
        <v>0</v>
      </c>
    </row>
    <row r="415" spans="1:8" ht="78.75" outlineLevel="1" x14ac:dyDescent="0.2">
      <c r="A415" s="21" t="s">
        <v>363</v>
      </c>
      <c r="B415" s="22" t="s">
        <v>364</v>
      </c>
      <c r="C415" s="21" t="s">
        <v>18</v>
      </c>
      <c r="D415" s="22" t="s">
        <v>19</v>
      </c>
      <c r="E415" s="23">
        <v>1442062.04</v>
      </c>
      <c r="F415" s="23">
        <v>1442062.04</v>
      </c>
      <c r="G415" s="19">
        <f t="shared" si="12"/>
        <v>100</v>
      </c>
      <c r="H415" s="20">
        <f t="shared" si="13"/>
        <v>0</v>
      </c>
    </row>
    <row r="416" spans="1:8" ht="33.75" outlineLevel="2" x14ac:dyDescent="0.2">
      <c r="A416" s="21" t="s">
        <v>363</v>
      </c>
      <c r="B416" s="22" t="s">
        <v>364</v>
      </c>
      <c r="C416" s="21" t="s">
        <v>20</v>
      </c>
      <c r="D416" s="22" t="s">
        <v>21</v>
      </c>
      <c r="E416" s="23">
        <v>20237.96</v>
      </c>
      <c r="F416" s="23">
        <v>20237.96</v>
      </c>
      <c r="G416" s="19">
        <f t="shared" si="12"/>
        <v>100</v>
      </c>
      <c r="H416" s="20">
        <f t="shared" si="13"/>
        <v>0</v>
      </c>
    </row>
    <row r="417" spans="1:8" ht="67.5" outlineLevel="7" x14ac:dyDescent="0.2">
      <c r="A417" s="21" t="s">
        <v>365</v>
      </c>
      <c r="B417" s="22" t="s">
        <v>366</v>
      </c>
      <c r="C417" s="21"/>
      <c r="D417" s="22"/>
      <c r="E417" s="23">
        <v>83700</v>
      </c>
      <c r="F417" s="23">
        <v>83700</v>
      </c>
      <c r="G417" s="19">
        <f t="shared" si="12"/>
        <v>100</v>
      </c>
      <c r="H417" s="20">
        <f t="shared" si="13"/>
        <v>0</v>
      </c>
    </row>
    <row r="418" spans="1:8" ht="78.75" outlineLevel="7" x14ac:dyDescent="0.2">
      <c r="A418" s="21" t="s">
        <v>365</v>
      </c>
      <c r="B418" s="22" t="s">
        <v>366</v>
      </c>
      <c r="C418" s="21" t="s">
        <v>18</v>
      </c>
      <c r="D418" s="22" t="s">
        <v>19</v>
      </c>
      <c r="E418" s="23">
        <v>31971.75</v>
      </c>
      <c r="F418" s="23">
        <v>31971.75</v>
      </c>
      <c r="G418" s="19">
        <f t="shared" si="12"/>
        <v>100</v>
      </c>
      <c r="H418" s="20">
        <f t="shared" si="13"/>
        <v>0</v>
      </c>
    </row>
    <row r="419" spans="1:8" ht="67.5" outlineLevel="7" x14ac:dyDescent="0.2">
      <c r="A419" s="21" t="s">
        <v>365</v>
      </c>
      <c r="B419" s="22" t="s">
        <v>366</v>
      </c>
      <c r="C419" s="21" t="s">
        <v>20</v>
      </c>
      <c r="D419" s="22" t="s">
        <v>21</v>
      </c>
      <c r="E419" s="23">
        <v>51728.25</v>
      </c>
      <c r="F419" s="23">
        <v>51728.25</v>
      </c>
      <c r="G419" s="19">
        <f t="shared" si="12"/>
        <v>100</v>
      </c>
      <c r="H419" s="20">
        <f t="shared" si="13"/>
        <v>0</v>
      </c>
    </row>
    <row r="420" spans="1:8" ht="67.5" outlineLevel="1" x14ac:dyDescent="0.2">
      <c r="A420" s="21" t="s">
        <v>367</v>
      </c>
      <c r="B420" s="22" t="s">
        <v>368</v>
      </c>
      <c r="C420" s="21"/>
      <c r="D420" s="22"/>
      <c r="E420" s="23">
        <v>7200</v>
      </c>
      <c r="F420" s="23">
        <v>7200</v>
      </c>
      <c r="G420" s="19">
        <f t="shared" si="12"/>
        <v>100</v>
      </c>
      <c r="H420" s="20">
        <f t="shared" si="13"/>
        <v>0</v>
      </c>
    </row>
    <row r="421" spans="1:8" ht="67.5" outlineLevel="2" x14ac:dyDescent="0.2">
      <c r="A421" s="21" t="s">
        <v>367</v>
      </c>
      <c r="B421" s="22" t="s">
        <v>368</v>
      </c>
      <c r="C421" s="21" t="s">
        <v>20</v>
      </c>
      <c r="D421" s="22" t="s">
        <v>21</v>
      </c>
      <c r="E421" s="23">
        <v>7200</v>
      </c>
      <c r="F421" s="23">
        <v>7200</v>
      </c>
      <c r="G421" s="19">
        <f t="shared" si="12"/>
        <v>100</v>
      </c>
      <c r="H421" s="20">
        <f t="shared" si="13"/>
        <v>0</v>
      </c>
    </row>
    <row r="422" spans="1:8" ht="22.5" outlineLevel="7" x14ac:dyDescent="0.2">
      <c r="A422" s="21" t="s">
        <v>504</v>
      </c>
      <c r="B422" s="22" t="s">
        <v>505</v>
      </c>
      <c r="C422" s="21"/>
      <c r="D422" s="22"/>
      <c r="E422" s="23">
        <v>450000</v>
      </c>
      <c r="F422" s="23">
        <v>450000</v>
      </c>
      <c r="G422" s="19">
        <f t="shared" si="12"/>
        <v>100</v>
      </c>
      <c r="H422" s="20">
        <f t="shared" si="13"/>
        <v>0</v>
      </c>
    </row>
    <row r="423" spans="1:8" ht="78.75" outlineLevel="2" x14ac:dyDescent="0.2">
      <c r="A423" s="21" t="s">
        <v>504</v>
      </c>
      <c r="B423" s="22" t="s">
        <v>505</v>
      </c>
      <c r="C423" s="21" t="s">
        <v>18</v>
      </c>
      <c r="D423" s="22" t="s">
        <v>19</v>
      </c>
      <c r="E423" s="23">
        <v>450000</v>
      </c>
      <c r="F423" s="23">
        <v>450000</v>
      </c>
      <c r="G423" s="19">
        <f t="shared" si="12"/>
        <v>100</v>
      </c>
      <c r="H423" s="20">
        <f t="shared" si="13"/>
        <v>0</v>
      </c>
    </row>
    <row r="424" spans="1:8" ht="22.5" outlineLevel="7" x14ac:dyDescent="0.2">
      <c r="A424" s="21" t="s">
        <v>369</v>
      </c>
      <c r="B424" s="22" t="s">
        <v>370</v>
      </c>
      <c r="C424" s="21"/>
      <c r="D424" s="22"/>
      <c r="E424" s="23">
        <v>1445100</v>
      </c>
      <c r="F424" s="23">
        <v>1445100</v>
      </c>
      <c r="G424" s="19">
        <f t="shared" si="12"/>
        <v>100</v>
      </c>
      <c r="H424" s="20">
        <f t="shared" si="13"/>
        <v>0</v>
      </c>
    </row>
    <row r="425" spans="1:8" ht="78.75" outlineLevel="2" x14ac:dyDescent="0.2">
      <c r="A425" s="21" t="s">
        <v>369</v>
      </c>
      <c r="B425" s="22" t="s">
        <v>370</v>
      </c>
      <c r="C425" s="21" t="s">
        <v>18</v>
      </c>
      <c r="D425" s="22" t="s">
        <v>19</v>
      </c>
      <c r="E425" s="23">
        <v>1314862</v>
      </c>
      <c r="F425" s="23">
        <v>1314862</v>
      </c>
      <c r="G425" s="19">
        <f t="shared" si="12"/>
        <v>100</v>
      </c>
      <c r="H425" s="20">
        <f t="shared" si="13"/>
        <v>0</v>
      </c>
    </row>
    <row r="426" spans="1:8" ht="33.75" outlineLevel="7" x14ac:dyDescent="0.2">
      <c r="A426" s="21" t="s">
        <v>369</v>
      </c>
      <c r="B426" s="22" t="s">
        <v>370</v>
      </c>
      <c r="C426" s="21" t="s">
        <v>20</v>
      </c>
      <c r="D426" s="22" t="s">
        <v>21</v>
      </c>
      <c r="E426" s="23">
        <v>130238</v>
      </c>
      <c r="F426" s="23">
        <v>130238</v>
      </c>
      <c r="G426" s="19">
        <f t="shared" si="12"/>
        <v>100</v>
      </c>
      <c r="H426" s="20">
        <f t="shared" si="13"/>
        <v>0</v>
      </c>
    </row>
    <row r="427" spans="1:8" ht="22.5" outlineLevel="1" x14ac:dyDescent="0.2">
      <c r="A427" s="21" t="s">
        <v>371</v>
      </c>
      <c r="B427" s="22" t="s">
        <v>372</v>
      </c>
      <c r="C427" s="21"/>
      <c r="D427" s="22"/>
      <c r="E427" s="23">
        <v>21905487.629999999</v>
      </c>
      <c r="F427" s="23">
        <v>21905487.629999999</v>
      </c>
      <c r="G427" s="19">
        <f t="shared" si="12"/>
        <v>100</v>
      </c>
      <c r="H427" s="20">
        <f t="shared" si="13"/>
        <v>0</v>
      </c>
    </row>
    <row r="428" spans="1:8" ht="45" outlineLevel="2" x14ac:dyDescent="0.2">
      <c r="A428" s="21" t="s">
        <v>373</v>
      </c>
      <c r="B428" s="22" t="s">
        <v>374</v>
      </c>
      <c r="C428" s="21"/>
      <c r="D428" s="22"/>
      <c r="E428" s="23">
        <v>21905487.629999999</v>
      </c>
      <c r="F428" s="23">
        <v>21905487.629999999</v>
      </c>
      <c r="G428" s="19">
        <f t="shared" si="12"/>
        <v>100</v>
      </c>
      <c r="H428" s="20">
        <f t="shared" si="13"/>
        <v>0</v>
      </c>
    </row>
    <row r="429" spans="1:8" ht="78.75" outlineLevel="7" x14ac:dyDescent="0.2">
      <c r="A429" s="21" t="s">
        <v>373</v>
      </c>
      <c r="B429" s="22" t="s">
        <v>374</v>
      </c>
      <c r="C429" s="21" t="s">
        <v>18</v>
      </c>
      <c r="D429" s="22" t="s">
        <v>19</v>
      </c>
      <c r="E429" s="23">
        <v>20333690.289999999</v>
      </c>
      <c r="F429" s="23">
        <v>20333690.289999999</v>
      </c>
      <c r="G429" s="19">
        <f t="shared" si="12"/>
        <v>100</v>
      </c>
      <c r="H429" s="20">
        <f t="shared" si="13"/>
        <v>0</v>
      </c>
    </row>
    <row r="430" spans="1:8" ht="45" outlineLevel="2" x14ac:dyDescent="0.2">
      <c r="A430" s="21" t="s">
        <v>373</v>
      </c>
      <c r="B430" s="22" t="s">
        <v>374</v>
      </c>
      <c r="C430" s="21" t="s">
        <v>20</v>
      </c>
      <c r="D430" s="22" t="s">
        <v>21</v>
      </c>
      <c r="E430" s="23">
        <v>1569005.34</v>
      </c>
      <c r="F430" s="23">
        <v>1569005.34</v>
      </c>
      <c r="G430" s="19">
        <f t="shared" si="12"/>
        <v>100</v>
      </c>
      <c r="H430" s="20">
        <f t="shared" si="13"/>
        <v>0</v>
      </c>
    </row>
    <row r="431" spans="1:8" ht="45" outlineLevel="7" x14ac:dyDescent="0.2">
      <c r="A431" s="21" t="s">
        <v>373</v>
      </c>
      <c r="B431" s="22" t="s">
        <v>374</v>
      </c>
      <c r="C431" s="21" t="s">
        <v>48</v>
      </c>
      <c r="D431" s="22" t="s">
        <v>49</v>
      </c>
      <c r="E431" s="23">
        <v>2792</v>
      </c>
      <c r="F431" s="23">
        <v>2792</v>
      </c>
      <c r="G431" s="19">
        <f t="shared" si="12"/>
        <v>100</v>
      </c>
      <c r="H431" s="20">
        <f t="shared" si="13"/>
        <v>0</v>
      </c>
    </row>
    <row r="432" spans="1:8" outlineLevel="7" x14ac:dyDescent="0.2">
      <c r="A432" s="21" t="s">
        <v>375</v>
      </c>
      <c r="B432" s="22" t="s">
        <v>376</v>
      </c>
      <c r="C432" s="21"/>
      <c r="D432" s="22"/>
      <c r="E432" s="23">
        <v>4200000</v>
      </c>
      <c r="F432" s="23">
        <v>4102980.76</v>
      </c>
      <c r="G432" s="19">
        <f t="shared" si="12"/>
        <v>97.690018095238088</v>
      </c>
      <c r="H432" s="20">
        <f t="shared" si="13"/>
        <v>-97019.240000000224</v>
      </c>
    </row>
    <row r="433" spans="1:8" ht="33.75" outlineLevel="7" x14ac:dyDescent="0.2">
      <c r="A433" s="21" t="s">
        <v>377</v>
      </c>
      <c r="B433" s="22" t="s">
        <v>378</v>
      </c>
      <c r="C433" s="21"/>
      <c r="D433" s="22"/>
      <c r="E433" s="23">
        <v>97019.24</v>
      </c>
      <c r="F433" s="23">
        <v>0</v>
      </c>
      <c r="G433" s="19">
        <f t="shared" si="12"/>
        <v>0</v>
      </c>
      <c r="H433" s="20">
        <f t="shared" si="13"/>
        <v>-97019.24</v>
      </c>
    </row>
    <row r="434" spans="1:8" ht="33.75" outlineLevel="2" x14ac:dyDescent="0.2">
      <c r="A434" s="21" t="s">
        <v>377</v>
      </c>
      <c r="B434" s="22" t="s">
        <v>378</v>
      </c>
      <c r="C434" s="21" t="s">
        <v>48</v>
      </c>
      <c r="D434" s="22" t="s">
        <v>49</v>
      </c>
      <c r="E434" s="23">
        <v>97019.24</v>
      </c>
      <c r="F434" s="23">
        <v>0</v>
      </c>
      <c r="G434" s="19">
        <f t="shared" si="12"/>
        <v>0</v>
      </c>
      <c r="H434" s="20">
        <f t="shared" si="13"/>
        <v>-97019.24</v>
      </c>
    </row>
    <row r="435" spans="1:8" ht="67.5" outlineLevel="7" x14ac:dyDescent="0.2">
      <c r="A435" s="21" t="s">
        <v>379</v>
      </c>
      <c r="B435" s="22" t="s">
        <v>506</v>
      </c>
      <c r="C435" s="21"/>
      <c r="D435" s="22"/>
      <c r="E435" s="23">
        <v>258400</v>
      </c>
      <c r="F435" s="23">
        <v>258400</v>
      </c>
      <c r="G435" s="19">
        <f t="shared" si="12"/>
        <v>100</v>
      </c>
      <c r="H435" s="20">
        <f t="shared" si="13"/>
        <v>0</v>
      </c>
    </row>
    <row r="436" spans="1:8" ht="67.5" outlineLevel="1" x14ac:dyDescent="0.2">
      <c r="A436" s="21" t="s">
        <v>379</v>
      </c>
      <c r="B436" s="22" t="s">
        <v>506</v>
      </c>
      <c r="C436" s="21" t="s">
        <v>28</v>
      </c>
      <c r="D436" s="22" t="s">
        <v>29</v>
      </c>
      <c r="E436" s="23">
        <v>258400</v>
      </c>
      <c r="F436" s="23">
        <v>258400</v>
      </c>
      <c r="G436" s="19">
        <f t="shared" si="12"/>
        <v>100</v>
      </c>
      <c r="H436" s="20">
        <f t="shared" si="13"/>
        <v>0</v>
      </c>
    </row>
    <row r="437" spans="1:8" ht="33.75" outlineLevel="2" x14ac:dyDescent="0.2">
      <c r="A437" s="21" t="s">
        <v>380</v>
      </c>
      <c r="B437" s="22" t="s">
        <v>381</v>
      </c>
      <c r="C437" s="21"/>
      <c r="D437" s="22"/>
      <c r="E437" s="23">
        <v>3844580.76</v>
      </c>
      <c r="F437" s="23">
        <v>3844580.76</v>
      </c>
      <c r="G437" s="19">
        <f t="shared" si="12"/>
        <v>100</v>
      </c>
      <c r="H437" s="20">
        <f t="shared" si="13"/>
        <v>0</v>
      </c>
    </row>
    <row r="438" spans="1:8" ht="33.75" outlineLevel="7" x14ac:dyDescent="0.2">
      <c r="A438" s="21" t="s">
        <v>380</v>
      </c>
      <c r="B438" s="22" t="s">
        <v>381</v>
      </c>
      <c r="C438" s="21" t="s">
        <v>20</v>
      </c>
      <c r="D438" s="22" t="s">
        <v>21</v>
      </c>
      <c r="E438" s="23">
        <v>231319.21</v>
      </c>
      <c r="F438" s="23">
        <v>231319.21</v>
      </c>
      <c r="G438" s="19">
        <f t="shared" si="12"/>
        <v>100</v>
      </c>
      <c r="H438" s="20">
        <f t="shared" si="13"/>
        <v>0</v>
      </c>
    </row>
    <row r="439" spans="1:8" ht="33.75" outlineLevel="1" x14ac:dyDescent="0.2">
      <c r="A439" s="21" t="s">
        <v>380</v>
      </c>
      <c r="B439" s="22" t="s">
        <v>381</v>
      </c>
      <c r="C439" s="21" t="s">
        <v>48</v>
      </c>
      <c r="D439" s="22" t="s">
        <v>49</v>
      </c>
      <c r="E439" s="23">
        <v>3613261.55</v>
      </c>
      <c r="F439" s="23">
        <v>3613261.55</v>
      </c>
      <c r="G439" s="19">
        <f t="shared" si="12"/>
        <v>100</v>
      </c>
      <c r="H439" s="20">
        <f t="shared" si="13"/>
        <v>0</v>
      </c>
    </row>
    <row r="440" spans="1:8" ht="33.75" outlineLevel="2" x14ac:dyDescent="0.2">
      <c r="A440" s="21" t="s">
        <v>382</v>
      </c>
      <c r="B440" s="22" t="s">
        <v>383</v>
      </c>
      <c r="C440" s="21"/>
      <c r="D440" s="22"/>
      <c r="E440" s="23">
        <v>2158346.81</v>
      </c>
      <c r="F440" s="23">
        <v>764247.75</v>
      </c>
      <c r="G440" s="19">
        <f t="shared" si="12"/>
        <v>35.408941068187275</v>
      </c>
      <c r="H440" s="20">
        <f t="shared" si="13"/>
        <v>-1394099.06</v>
      </c>
    </row>
    <row r="441" spans="1:8" ht="45" outlineLevel="7" x14ac:dyDescent="0.2">
      <c r="A441" s="21" t="s">
        <v>384</v>
      </c>
      <c r="B441" s="22" t="s">
        <v>385</v>
      </c>
      <c r="C441" s="21"/>
      <c r="D441" s="22"/>
      <c r="E441" s="23">
        <v>5823.3</v>
      </c>
      <c r="F441" s="23">
        <v>5823.3</v>
      </c>
      <c r="G441" s="19">
        <f t="shared" si="12"/>
        <v>100</v>
      </c>
      <c r="H441" s="20">
        <f t="shared" si="13"/>
        <v>0</v>
      </c>
    </row>
    <row r="442" spans="1:8" ht="45" outlineLevel="1" x14ac:dyDescent="0.2">
      <c r="A442" s="21" t="s">
        <v>384</v>
      </c>
      <c r="B442" s="22" t="s">
        <v>385</v>
      </c>
      <c r="C442" s="21" t="s">
        <v>386</v>
      </c>
      <c r="D442" s="22" t="s">
        <v>387</v>
      </c>
      <c r="E442" s="23">
        <v>5823.3</v>
      </c>
      <c r="F442" s="23">
        <v>5823.3</v>
      </c>
      <c r="G442" s="19">
        <f t="shared" si="12"/>
        <v>100</v>
      </c>
      <c r="H442" s="20">
        <f t="shared" si="13"/>
        <v>0</v>
      </c>
    </row>
    <row r="443" spans="1:8" ht="33.75" outlineLevel="2" x14ac:dyDescent="0.2">
      <c r="A443" s="21" t="s">
        <v>388</v>
      </c>
      <c r="B443" s="22" t="s">
        <v>389</v>
      </c>
      <c r="C443" s="21"/>
      <c r="D443" s="22"/>
      <c r="E443" s="23">
        <v>718424.45</v>
      </c>
      <c r="F443" s="23">
        <v>718424.45</v>
      </c>
      <c r="G443" s="19">
        <f t="shared" si="12"/>
        <v>100</v>
      </c>
      <c r="H443" s="20">
        <f t="shared" si="13"/>
        <v>0</v>
      </c>
    </row>
    <row r="444" spans="1:8" ht="33.75" outlineLevel="7" x14ac:dyDescent="0.2">
      <c r="A444" s="21" t="s">
        <v>388</v>
      </c>
      <c r="B444" s="22" t="s">
        <v>389</v>
      </c>
      <c r="C444" s="21" t="s">
        <v>20</v>
      </c>
      <c r="D444" s="22" t="s">
        <v>21</v>
      </c>
      <c r="E444" s="23">
        <v>335354.09000000003</v>
      </c>
      <c r="F444" s="23">
        <v>335354.09000000003</v>
      </c>
      <c r="G444" s="19">
        <f t="shared" si="12"/>
        <v>100</v>
      </c>
      <c r="H444" s="20">
        <f t="shared" si="13"/>
        <v>0</v>
      </c>
    </row>
    <row r="445" spans="1:8" ht="33.75" x14ac:dyDescent="0.2">
      <c r="A445" s="21" t="s">
        <v>388</v>
      </c>
      <c r="B445" s="22" t="s">
        <v>389</v>
      </c>
      <c r="C445" s="21" t="s">
        <v>48</v>
      </c>
      <c r="D445" s="22" t="s">
        <v>49</v>
      </c>
      <c r="E445" s="23">
        <v>383070.36</v>
      </c>
      <c r="F445" s="23">
        <v>383070.36</v>
      </c>
      <c r="G445" s="19">
        <f t="shared" si="12"/>
        <v>100</v>
      </c>
      <c r="H445" s="20">
        <f t="shared" si="13"/>
        <v>0</v>
      </c>
    </row>
    <row r="446" spans="1:8" ht="33.75" x14ac:dyDescent="0.2">
      <c r="A446" s="21" t="s">
        <v>507</v>
      </c>
      <c r="B446" s="22" t="s">
        <v>508</v>
      </c>
      <c r="C446" s="21"/>
      <c r="D446" s="22"/>
      <c r="E446" s="23">
        <v>40000</v>
      </c>
      <c r="F446" s="23">
        <v>40000</v>
      </c>
      <c r="G446" s="19">
        <f t="shared" ref="G446:G461" si="14">F446/E446*100</f>
        <v>100</v>
      </c>
      <c r="H446" s="20">
        <f t="shared" ref="H446:H461" si="15">F446-E446</f>
        <v>0</v>
      </c>
    </row>
    <row r="447" spans="1:8" ht="33.75" x14ac:dyDescent="0.2">
      <c r="A447" s="21" t="s">
        <v>507</v>
      </c>
      <c r="B447" s="22" t="s">
        <v>508</v>
      </c>
      <c r="C447" s="21" t="s">
        <v>28</v>
      </c>
      <c r="D447" s="22" t="s">
        <v>29</v>
      </c>
      <c r="E447" s="23">
        <v>40000</v>
      </c>
      <c r="F447" s="23">
        <v>40000</v>
      </c>
      <c r="G447" s="19">
        <f t="shared" si="14"/>
        <v>100</v>
      </c>
      <c r="H447" s="20">
        <f t="shared" si="15"/>
        <v>0</v>
      </c>
    </row>
    <row r="448" spans="1:8" ht="67.5" x14ac:dyDescent="0.2">
      <c r="A448" s="21" t="s">
        <v>509</v>
      </c>
      <c r="B448" s="22" t="s">
        <v>23</v>
      </c>
      <c r="C448" s="21"/>
      <c r="D448" s="22"/>
      <c r="E448" s="23">
        <v>294069.28999999998</v>
      </c>
      <c r="F448" s="23">
        <v>0</v>
      </c>
      <c r="G448" s="19">
        <f t="shared" si="14"/>
        <v>0</v>
      </c>
      <c r="H448" s="20">
        <f t="shared" si="15"/>
        <v>-294069.28999999998</v>
      </c>
    </row>
    <row r="449" spans="1:8" ht="67.5" x14ac:dyDescent="0.2">
      <c r="A449" s="21" t="s">
        <v>509</v>
      </c>
      <c r="B449" s="22" t="s">
        <v>23</v>
      </c>
      <c r="C449" s="21" t="s">
        <v>48</v>
      </c>
      <c r="D449" s="22" t="s">
        <v>49</v>
      </c>
      <c r="E449" s="23">
        <v>294069.28999999998</v>
      </c>
      <c r="F449" s="23">
        <v>0</v>
      </c>
      <c r="G449" s="19">
        <f t="shared" si="14"/>
        <v>0</v>
      </c>
      <c r="H449" s="20">
        <f t="shared" si="15"/>
        <v>-294069.28999999998</v>
      </c>
    </row>
    <row r="450" spans="1:8" ht="33.75" x14ac:dyDescent="0.2">
      <c r="A450" s="21" t="s">
        <v>390</v>
      </c>
      <c r="B450" s="22" t="s">
        <v>45</v>
      </c>
      <c r="C450" s="21"/>
      <c r="D450" s="22"/>
      <c r="E450" s="23">
        <v>1100029.77</v>
      </c>
      <c r="F450" s="23">
        <v>0</v>
      </c>
      <c r="G450" s="19">
        <f t="shared" si="14"/>
        <v>0</v>
      </c>
      <c r="H450" s="20">
        <f t="shared" si="15"/>
        <v>-1100029.77</v>
      </c>
    </row>
    <row r="451" spans="1:8" ht="33.75" x14ac:dyDescent="0.2">
      <c r="A451" s="21" t="s">
        <v>390</v>
      </c>
      <c r="B451" s="22" t="s">
        <v>45</v>
      </c>
      <c r="C451" s="21" t="s">
        <v>48</v>
      </c>
      <c r="D451" s="22" t="s">
        <v>49</v>
      </c>
      <c r="E451" s="23">
        <v>1100029.77</v>
      </c>
      <c r="F451" s="23">
        <v>0</v>
      </c>
      <c r="G451" s="19">
        <f t="shared" si="14"/>
        <v>0</v>
      </c>
      <c r="H451" s="20">
        <f t="shared" si="15"/>
        <v>-1100029.77</v>
      </c>
    </row>
    <row r="452" spans="1:8" x14ac:dyDescent="0.2">
      <c r="A452" s="21" t="s">
        <v>391</v>
      </c>
      <c r="B452" s="22" t="s">
        <v>392</v>
      </c>
      <c r="C452" s="21"/>
      <c r="D452" s="22"/>
      <c r="E452" s="23">
        <v>2000000</v>
      </c>
      <c r="F452" s="23">
        <v>1993923.5</v>
      </c>
      <c r="G452" s="19">
        <f t="shared" si="14"/>
        <v>99.696174999999997</v>
      </c>
      <c r="H452" s="20">
        <f t="shared" si="15"/>
        <v>-6076.5</v>
      </c>
    </row>
    <row r="453" spans="1:8" ht="33.75" x14ac:dyDescent="0.2">
      <c r="A453" s="21" t="s">
        <v>393</v>
      </c>
      <c r="B453" s="22" t="s">
        <v>394</v>
      </c>
      <c r="C453" s="21"/>
      <c r="D453" s="22"/>
      <c r="E453" s="23">
        <v>2000000</v>
      </c>
      <c r="F453" s="23">
        <v>1993923.5</v>
      </c>
      <c r="G453" s="19">
        <f t="shared" si="14"/>
        <v>99.696174999999997</v>
      </c>
      <c r="H453" s="20">
        <f t="shared" si="15"/>
        <v>-6076.5</v>
      </c>
    </row>
    <row r="454" spans="1:8" ht="33.75" x14ac:dyDescent="0.2">
      <c r="A454" s="21" t="s">
        <v>393</v>
      </c>
      <c r="B454" s="22" t="s">
        <v>394</v>
      </c>
      <c r="C454" s="21" t="s">
        <v>20</v>
      </c>
      <c r="D454" s="22" t="s">
        <v>21</v>
      </c>
      <c r="E454" s="23">
        <v>2000000</v>
      </c>
      <c r="F454" s="23">
        <v>1993923.5</v>
      </c>
      <c r="G454" s="19">
        <f t="shared" si="14"/>
        <v>99.696174999999997</v>
      </c>
      <c r="H454" s="20">
        <f t="shared" si="15"/>
        <v>-6076.5</v>
      </c>
    </row>
    <row r="455" spans="1:8" ht="45" x14ac:dyDescent="0.2">
      <c r="A455" s="21" t="s">
        <v>395</v>
      </c>
      <c r="B455" s="22" t="s">
        <v>396</v>
      </c>
      <c r="C455" s="21"/>
      <c r="D455" s="22"/>
      <c r="E455" s="23">
        <v>1697437.97</v>
      </c>
      <c r="F455" s="23">
        <v>1697437.97</v>
      </c>
      <c r="G455" s="19">
        <f t="shared" si="14"/>
        <v>100</v>
      </c>
      <c r="H455" s="20">
        <f t="shared" si="15"/>
        <v>0</v>
      </c>
    </row>
    <row r="456" spans="1:8" x14ac:dyDescent="0.2">
      <c r="A456" s="21" t="s">
        <v>397</v>
      </c>
      <c r="B456" s="22" t="s">
        <v>398</v>
      </c>
      <c r="C456" s="21"/>
      <c r="D456" s="22"/>
      <c r="E456" s="23">
        <v>1697437.97</v>
      </c>
      <c r="F456" s="23">
        <v>1697437.97</v>
      </c>
      <c r="G456" s="19">
        <f t="shared" si="14"/>
        <v>100</v>
      </c>
      <c r="H456" s="20">
        <f t="shared" si="15"/>
        <v>0</v>
      </c>
    </row>
    <row r="457" spans="1:8" ht="45" x14ac:dyDescent="0.2">
      <c r="A457" s="21" t="s">
        <v>397</v>
      </c>
      <c r="B457" s="22" t="s">
        <v>398</v>
      </c>
      <c r="C457" s="21" t="s">
        <v>12</v>
      </c>
      <c r="D457" s="22" t="s">
        <v>13</v>
      </c>
      <c r="E457" s="23">
        <v>1697437.97</v>
      </c>
      <c r="F457" s="23">
        <v>1697437.97</v>
      </c>
      <c r="G457" s="19">
        <f t="shared" si="14"/>
        <v>100</v>
      </c>
      <c r="H457" s="20">
        <f t="shared" si="15"/>
        <v>0</v>
      </c>
    </row>
    <row r="458" spans="1:8" ht="56.25" x14ac:dyDescent="0.2">
      <c r="A458" s="21" t="s">
        <v>399</v>
      </c>
      <c r="B458" s="22" t="s">
        <v>400</v>
      </c>
      <c r="C458" s="21"/>
      <c r="D458" s="22"/>
      <c r="E458" s="23">
        <v>120000</v>
      </c>
      <c r="F458" s="23">
        <v>92855</v>
      </c>
      <c r="G458" s="19">
        <f t="shared" si="14"/>
        <v>77.379166666666663</v>
      </c>
      <c r="H458" s="20">
        <f t="shared" si="15"/>
        <v>-27145</v>
      </c>
    </row>
    <row r="459" spans="1:8" x14ac:dyDescent="0.2">
      <c r="A459" s="21" t="s">
        <v>401</v>
      </c>
      <c r="B459" s="22" t="s">
        <v>510</v>
      </c>
      <c r="C459" s="21"/>
      <c r="D459" s="22"/>
      <c r="E459" s="23">
        <v>120000</v>
      </c>
      <c r="F459" s="23">
        <v>92855</v>
      </c>
      <c r="G459" s="19">
        <f t="shared" si="14"/>
        <v>77.379166666666663</v>
      </c>
      <c r="H459" s="20">
        <f t="shared" si="15"/>
        <v>-27145</v>
      </c>
    </row>
    <row r="460" spans="1:8" ht="33.75" x14ac:dyDescent="0.2">
      <c r="A460" s="21" t="s">
        <v>401</v>
      </c>
      <c r="B460" s="22" t="s">
        <v>510</v>
      </c>
      <c r="C460" s="21" t="s">
        <v>20</v>
      </c>
      <c r="D460" s="22" t="s">
        <v>21</v>
      </c>
      <c r="E460" s="23">
        <v>120000</v>
      </c>
      <c r="F460" s="23">
        <v>92855</v>
      </c>
      <c r="G460" s="19">
        <f t="shared" si="14"/>
        <v>77.379166666666663</v>
      </c>
      <c r="H460" s="20">
        <f t="shared" si="15"/>
        <v>-27145</v>
      </c>
    </row>
    <row r="461" spans="1:8" ht="12.75" customHeight="1" x14ac:dyDescent="0.2">
      <c r="A461" s="25" t="s">
        <v>402</v>
      </c>
      <c r="B461" s="26"/>
      <c r="C461" s="25"/>
      <c r="D461" s="26"/>
      <c r="E461" s="27">
        <v>1431004865.96</v>
      </c>
      <c r="F461" s="27">
        <v>1374731891.54</v>
      </c>
      <c r="G461" s="19">
        <f t="shared" si="14"/>
        <v>96.067590281585183</v>
      </c>
      <c r="H461" s="20">
        <f t="shared" si="15"/>
        <v>-56272974.420000076</v>
      </c>
    </row>
  </sheetData>
  <mergeCells count="5">
    <mergeCell ref="A1:F1"/>
    <mergeCell ref="A8:G8"/>
    <mergeCell ref="A9:G9"/>
    <mergeCell ref="A2:G2"/>
    <mergeCell ref="A7:H7"/>
  </mergeCells>
  <pageMargins left="0.94488188976377963" right="0.94488188976377963" top="0.59055118110236227" bottom="0.59055118110236227" header="0.31496062992125984" footer="0.31496062992125984"/>
  <pageSetup paperSize="9" scale="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User-01</dc:creator>
  <dc:description>POI HSSF rep:2.55.0.89</dc:description>
  <cp:lastModifiedBy>ZS-G</cp:lastModifiedBy>
  <cp:lastPrinted>2024-04-25T08:50:02Z</cp:lastPrinted>
  <dcterms:created xsi:type="dcterms:W3CDTF">2023-03-13T11:06:22Z</dcterms:created>
  <dcterms:modified xsi:type="dcterms:W3CDTF">2024-04-25T08:50:10Z</dcterms:modified>
</cp:coreProperties>
</file>