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7400" windowHeight="13080"/>
  </bookViews>
  <sheets>
    <sheet name="актуальная (2)" sheetId="1" r:id="rId1"/>
  </sheets>
  <calcPr calcId="125725"/>
</workbook>
</file>

<file path=xl/calcChain.xml><?xml version="1.0" encoding="utf-8"?>
<calcChain xmlns="http://schemas.openxmlformats.org/spreadsheetml/2006/main">
  <c r="D289" i="1"/>
  <c r="F274"/>
  <c r="E274"/>
  <c r="E276" s="1"/>
  <c r="E279" s="1"/>
  <c r="E289" s="1"/>
  <c r="D274"/>
  <c r="F263"/>
  <c r="E263"/>
  <c r="D263"/>
  <c r="F255"/>
  <c r="F276" s="1"/>
  <c r="F279" s="1"/>
  <c r="F289" s="1"/>
  <c r="E255"/>
  <c r="D255"/>
  <c r="D276" s="1"/>
  <c r="D212"/>
  <c r="F212"/>
  <c r="F203"/>
  <c r="E203"/>
  <c r="D203"/>
  <c r="F199"/>
  <c r="E199"/>
  <c r="D199"/>
  <c r="F191"/>
  <c r="E191"/>
  <c r="D191"/>
  <c r="F176"/>
  <c r="E176"/>
  <c r="D176"/>
  <c r="F165"/>
  <c r="E165"/>
  <c r="D164"/>
  <c r="D165"/>
  <c r="F138"/>
  <c r="E138"/>
  <c r="D138"/>
  <c r="F137"/>
  <c r="E137"/>
  <c r="D137"/>
  <c r="F135"/>
  <c r="E135"/>
  <c r="D135"/>
  <c r="F123"/>
  <c r="E123"/>
  <c r="D123"/>
  <c r="D105"/>
  <c r="F105"/>
  <c r="E105"/>
  <c r="F96"/>
  <c r="E96"/>
  <c r="D96"/>
  <c r="G86"/>
  <c r="F86"/>
  <c r="E86"/>
  <c r="B86"/>
  <c r="F72"/>
  <c r="E72"/>
  <c r="D72"/>
  <c r="B72"/>
  <c r="F60"/>
  <c r="E60"/>
  <c r="B60"/>
  <c r="E212"/>
  <c r="D236"/>
  <c r="D60"/>
  <c r="F236"/>
  <c r="E236"/>
</calcChain>
</file>

<file path=xl/sharedStrings.xml><?xml version="1.0" encoding="utf-8"?>
<sst xmlns="http://schemas.openxmlformats.org/spreadsheetml/2006/main" count="259" uniqueCount="112">
  <si>
    <t>УТВЕРЖДАЮ</t>
  </si>
  <si>
    <t>(наименование должности лица, утверждающего смету;</t>
  </si>
  <si>
    <t>наименование главного распорядителя (распорядителя) бюджетных средств; учреждения)</t>
  </si>
  <si>
    <t>(подпись)</t>
  </si>
  <si>
    <t>(расшифровка подписи)</t>
  </si>
  <si>
    <t>от "___ "____   20____ год.</t>
  </si>
  <si>
    <t xml:space="preserve">Обоснования (расчеты) плановых сметных показателей </t>
  </si>
  <si>
    <t xml:space="preserve"> и  на плановый период ______ и _______ годов </t>
  </si>
  <si>
    <t xml:space="preserve">Получатель бюджетных средств   </t>
  </si>
  <si>
    <t xml:space="preserve">Распорядитель бюджетных средств </t>
  </si>
  <si>
    <t>Распорядитель бюджетных средств</t>
  </si>
  <si>
    <r>
      <t xml:space="preserve">Раздел, подраздел                          </t>
    </r>
    <r>
      <rPr>
        <u/>
        <sz val="11"/>
        <color indexed="8"/>
        <rFont val="Times New Roman"/>
        <family val="1"/>
        <charset val="204"/>
      </rPr>
      <t xml:space="preserve">    </t>
    </r>
  </si>
  <si>
    <t xml:space="preserve">Целевая статья         </t>
  </si>
  <si>
    <t xml:space="preserve">КОД </t>
  </si>
  <si>
    <t>Наименование целевой статьи</t>
  </si>
  <si>
    <t xml:space="preserve">Вид документа         </t>
  </si>
  <si>
    <t xml:space="preserve"> ________</t>
  </si>
  <si>
    <t>(основной документ - код 01, изменения к документу - код 2)</t>
  </si>
  <si>
    <t>Обоснование к разделу  2. Лимиты бюджетных обязательств по расходам получателя бюджетных средств</t>
  </si>
  <si>
    <t xml:space="preserve">2.1. Расчет (обоснование) расходов на оплату труда  </t>
  </si>
  <si>
    <t>КОСГУ  211 "Заработная плата"</t>
  </si>
  <si>
    <t>Наименование расходов/ в разрезе кодов классификации расходов бюджетной классификации с детализацией по кодам подгрупп и (или) элементов видов расходов классификации расходов бюджетов</t>
  </si>
  <si>
    <t>Сумма в месяц , рублей</t>
  </si>
  <si>
    <t>Количество месяцев</t>
  </si>
  <si>
    <t>Заработная плата</t>
  </si>
  <si>
    <t>КБК ИТОГО</t>
  </si>
  <si>
    <t>согласно системе оплаты труда</t>
  </si>
  <si>
    <t>Корректировка с учетом сокращения (балансировки, понижающего коэффициента) предельных объемов (+/-)</t>
  </si>
  <si>
    <t>ВСЕГО</t>
  </si>
  <si>
    <t>2.2.  Расчет (обоснование)  по оплате за счет средств работодателя больничного листа за первые три дня временной нетрудоспособности</t>
  </si>
  <si>
    <t>КОСГУ 266 "Социальные пособия и компенсации персоналу в денежной форме"</t>
  </si>
  <si>
    <t>Сумма пособия, рублей</t>
  </si>
  <si>
    <t>Количество получателей, человек</t>
  </si>
  <si>
    <t xml:space="preserve">2.3.  Расчет (обоснование) расходов  дополнительные оплачиваемые выходные дни по уходу за ребенком-инвалидом </t>
  </si>
  <si>
    <t>Больничные листы</t>
  </si>
  <si>
    <t xml:space="preserve">2.4. Расчет (обоснование) расходов на оплату на обязательное социальное страхование на выплаты по оплате труда </t>
  </si>
  <si>
    <t>и иные выплаты работникам</t>
  </si>
  <si>
    <t xml:space="preserve"> КОСГУ 213 ""Начисления на выплаты по оплате труда"</t>
  </si>
  <si>
    <t>Размер базы для начисления страховых взносов, рублей</t>
  </si>
  <si>
    <t>Количество месяцев*</t>
  </si>
  <si>
    <t>Размер начислений на выплаты по оплате труда в соответствии с действующими на дату составления сметы НПА, %</t>
  </si>
  <si>
    <t>*- с учетом обязательных платежей</t>
  </si>
  <si>
    <t xml:space="preserve"> КОСГУ 212 "Прочие  несоциальные выплаты персоналу в денежной форме"</t>
  </si>
  <si>
    <t>Продолжительность служебной командировки, дней/кол-во поездок (месяцев)</t>
  </si>
  <si>
    <t>Сумма за 1 день, рублей</t>
  </si>
  <si>
    <t>х</t>
  </si>
  <si>
    <t>2.6. Расчет (обоснование) расходов на оплату транспортных услуг</t>
  </si>
  <si>
    <t>КОСГУ 222 "Транспортные расходы"</t>
  </si>
  <si>
    <t>2.7. Расчет (обоснование) расходов на оплату связи</t>
  </si>
  <si>
    <t>КОСГУ 221 "Услуги связи"</t>
  </si>
  <si>
    <t>2.8. Расчет (обоснование) расходов на оплату коммунальных услуг</t>
  </si>
  <si>
    <t>КОСГУ 223 "Коммунальные услуги"</t>
  </si>
  <si>
    <t>Количество потребления в год</t>
  </si>
  <si>
    <t>КВР 244  КОСГУ 223</t>
  </si>
  <si>
    <t>КВР 247  КОСГУ 223</t>
  </si>
  <si>
    <t>2.9.  Расчет (обоснование) расходов на оплату работ, услуг по содержанию имущества</t>
  </si>
  <si>
    <t>КОСГУ 225 "Работы, услуги по содержанию имущества"</t>
  </si>
  <si>
    <t>Количество работ, услуг</t>
  </si>
  <si>
    <t>Стоимость работ, услуг</t>
  </si>
  <si>
    <t>2.10. Расчет (обоснование) расходов на оплату прочих работ, услуг</t>
  </si>
  <si>
    <t>КОСГУ 226 "Прочие работы, услуги"</t>
  </si>
  <si>
    <t>2.11. Расчет (обоснование) расходов на оплату налогов, сборов и иных платежей (КОСГУ 291-295)</t>
  </si>
  <si>
    <t>КОСГУ 291-299</t>
  </si>
  <si>
    <t>291 "Налоги, пошлины и сборы";
292 "Штрафы за нарушение законодательства о налогах и сборах, законодательства о страховых взносах";
293 "Штрафы за нарушение законодательства о закупках и нарушение условий контрактов (договоров)";
294 "Штрафные санкции по долговым обязательствам";
295 "Другие экономические санкции";
296 "Иные выплаты текущего характера физическим лицам";
297 "Иные выплаты текущего характера организациям";
298 "Иные выплаты капитального характера физическим лицам";
299 "Иные выплаты капитального характера организациям";</t>
  </si>
  <si>
    <t>Налоговая база</t>
  </si>
  <si>
    <t>Ставка налога</t>
  </si>
  <si>
    <t>2.12. Расчет (обоснование) расходов на приобретение основных средств</t>
  </si>
  <si>
    <t>КОСГУ 310 "Увеличение стоимости основных средств"</t>
  </si>
  <si>
    <t>Наименование расходов (КБК)</t>
  </si>
  <si>
    <t>Количество единиц</t>
  </si>
  <si>
    <t>Стоимость за единицу, рублей</t>
  </si>
  <si>
    <t>2.13. Расчет (обоснование) расходов на приобретение материальных запасов</t>
  </si>
  <si>
    <t>КОСГУ 340 "Увеличение стоимости материальных запасов"</t>
  </si>
  <si>
    <t>ИТОГО ПО РАЗДЕЛУ 2</t>
  </si>
  <si>
    <t xml:space="preserve">Обоснование к разделу 3. Лимиты бюджетных обязательств по расходам на предоставление бюджетных инвестиций юридическим лицам, субсидий бюджетным и автономным учреждениям, иным некоммерческим организациям, межбюджетных трансфертов, субсидий юридическим лицам, индивидуальным предпринимателям, физическим лицам - производителям товаров, работ, услуг, субсидий государственным корпорациям, компаниям, публично-правовым компаниям; осуществление платежей, взносов, безвозмездных перечислений субъектам международного права; обслуживание муниципального долга, исполнение судебных актов, муниципальных гарантий, а также по резервным расходам </t>
  </si>
  <si>
    <t xml:space="preserve">3.1. Расчет (обоснование) расходов на предоставление бюджетных инвестиций юридическим лицам </t>
  </si>
  <si>
    <t>Стоимость работ,услуг,рублей</t>
  </si>
  <si>
    <t>3.2. Расчет (обоснование) расходов на предоставление субсидий иным некоммерческим организациям</t>
  </si>
  <si>
    <t>КОСГУ 246 "Безвозмездные перечисления некоммерческим организациям и физическим лицам - производителям товаров, работ и услуг на производство"</t>
  </si>
  <si>
    <t>Наименование организации, которой предоставляется субсидия. КБК</t>
  </si>
  <si>
    <t xml:space="preserve">Количество заключенных соглашений на предоставление субсидии </t>
  </si>
  <si>
    <t>Сумма субсидии, рублей</t>
  </si>
  <si>
    <t>3.3. Расчет (обоснование) иных расходов</t>
  </si>
  <si>
    <t>КОСГУ 296 "Иные выплаты текущего характера физическим лицам"</t>
  </si>
  <si>
    <t>Резервные средства</t>
  </si>
  <si>
    <t>ИТОГО ПО РАЗДЕЛУ 3</t>
  </si>
  <si>
    <t>Условно-утвержденные расходы</t>
  </si>
  <si>
    <t>ВСЕГО ПО СМЕТЕ</t>
  </si>
  <si>
    <t>_______________________        _________________     __________________</t>
  </si>
  <si>
    <t xml:space="preserve">               </t>
  </si>
  <si>
    <t>(должность)</t>
  </si>
  <si>
    <t xml:space="preserve">                        (подпись)</t>
  </si>
  <si>
    <t xml:space="preserve">           (расшифровка подписи)</t>
  </si>
  <si>
    <t>Исполнитель</t>
  </si>
  <si>
    <t xml:space="preserve">            </t>
  </si>
  <si>
    <t xml:space="preserve">к   бюджетной смете на______ финансовый  год и </t>
  </si>
  <si>
    <t>КОСГУ 264 "Пенсии, пособия, выплачиваемые работодателями, нанимателями бывшим работникам в денежной форме"</t>
  </si>
  <si>
    <t>Сумма в месяц. Рублей</t>
  </si>
  <si>
    <t>Количество в месяц</t>
  </si>
  <si>
    <t>Сумма на ______ г., рублей (гр.2ч * гр.3)</t>
  </si>
  <si>
    <t>2.14. Расчет (обоснование) расходов на исполнение публичных нормативных обязательств</t>
  </si>
  <si>
    <t>Сумма на ________г., рублей</t>
  </si>
  <si>
    <t>Руководитель (ответственное лицо)</t>
  </si>
  <si>
    <t xml:space="preserve">Главный распорядитель бюджетных средств </t>
  </si>
  <si>
    <t xml:space="preserve">2.5. Расчет (обоснование) расходов на командировочные расходы, компенсация за использование личного транспорта в служебных  целях </t>
  </si>
  <si>
    <t>Количество часов, рублей</t>
  </si>
  <si>
    <t>Стоимость услуг, рублей</t>
  </si>
  <si>
    <t>Абонентская плата, рублей</t>
  </si>
  <si>
    <t>Тариф (стоимость за единицу),рублей</t>
  </si>
  <si>
    <t xml:space="preserve">к Порядку составления, утверждения и ведения бюджетных  смет администрации Александровского муниципального округа  и подведомственных ей муниципальных казенных учреждений Александровского муниципального округа   утвержденного Постановлением АМО                       </t>
  </si>
  <si>
    <t>Приложение 3</t>
  </si>
  <si>
    <t>от 16.02.2026 № 170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</si>
</sst>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00"/>
    <numFmt numFmtId="165" formatCode="#,##0.00000"/>
    <numFmt numFmtId="166" formatCode="#,##0.0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vertical="top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4" fillId="0" borderId="0" xfId="0" applyFont="1"/>
    <xf numFmtId="0" fontId="3" fillId="0" borderId="1" xfId="0" applyFont="1" applyBorder="1"/>
    <xf numFmtId="0" fontId="11" fillId="0" borderId="0" xfId="0" applyFont="1"/>
    <xf numFmtId="0" fontId="3" fillId="0" borderId="3" xfId="0" applyFont="1" applyBorder="1"/>
    <xf numFmtId="0" fontId="3" fillId="0" borderId="2" xfId="0" applyFont="1" applyBorder="1"/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wrapText="1"/>
    </xf>
    <xf numFmtId="4" fontId="11" fillId="0" borderId="4" xfId="0" applyNumberFormat="1" applyFont="1" applyBorder="1" applyAlignment="1">
      <alignment horizontal="center"/>
    </xf>
    <xf numFmtId="0" fontId="0" fillId="0" borderId="4" xfId="0" applyBorder="1"/>
    <xf numFmtId="49" fontId="13" fillId="0" borderId="4" xfId="1" applyNumberFormat="1" applyFont="1" applyBorder="1" applyAlignment="1">
      <alignment wrapText="1"/>
    </xf>
    <xf numFmtId="49" fontId="14" fillId="0" borderId="4" xfId="1" applyNumberFormat="1" applyFont="1" applyBorder="1" applyAlignment="1">
      <alignment wrapText="1"/>
    </xf>
    <xf numFmtId="49" fontId="3" fillId="0" borderId="4" xfId="0" applyNumberFormat="1" applyFont="1" applyBorder="1" applyAlignment="1">
      <alignment wrapText="1"/>
    </xf>
    <xf numFmtId="0" fontId="11" fillId="0" borderId="4" xfId="0" applyFont="1" applyBorder="1"/>
    <xf numFmtId="4" fontId="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49" fontId="11" fillId="0" borderId="4" xfId="0" applyNumberFormat="1" applyFont="1" applyBorder="1"/>
    <xf numFmtId="4" fontId="3" fillId="2" borderId="4" xfId="0" applyNumberFormat="1" applyFont="1" applyFill="1" applyBorder="1" applyAlignment="1">
      <alignment horizontal="center"/>
    </xf>
    <xf numFmtId="49" fontId="3" fillId="0" borderId="4" xfId="0" applyNumberFormat="1" applyFont="1" applyBorder="1"/>
    <xf numFmtId="0" fontId="6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4" fontId="11" fillId="2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4" fontId="11" fillId="0" borderId="0" xfId="0" applyNumberFormat="1" applyFont="1"/>
    <xf numFmtId="0" fontId="3" fillId="0" borderId="4" xfId="0" applyFont="1" applyBorder="1" applyAlignment="1">
      <alignment vertical="top" wrapText="1"/>
    </xf>
    <xf numFmtId="43" fontId="15" fillId="0" borderId="4" xfId="3" applyFont="1" applyFill="1" applyBorder="1" applyAlignment="1">
      <alignment vertical="top"/>
    </xf>
    <xf numFmtId="43" fontId="15" fillId="2" borderId="4" xfId="3" applyFont="1" applyFill="1" applyBorder="1" applyAlignment="1">
      <alignment vertical="top"/>
    </xf>
    <xf numFmtId="0" fontId="16" fillId="0" borderId="4" xfId="0" applyFont="1" applyBorder="1" applyAlignment="1">
      <alignment vertical="top" wrapText="1"/>
    </xf>
    <xf numFmtId="43" fontId="16" fillId="0" borderId="4" xfId="3" applyFont="1" applyFill="1" applyBorder="1" applyAlignment="1">
      <alignment vertical="top"/>
    </xf>
    <xf numFmtId="43" fontId="16" fillId="0" borderId="4" xfId="3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11" fillId="0" borderId="4" xfId="0" applyNumberFormat="1" applyFont="1" applyBorder="1"/>
    <xf numFmtId="49" fontId="16" fillId="0" borderId="4" xfId="2" applyNumberFormat="1" applyFont="1" applyBorder="1" applyAlignment="1">
      <alignment vertical="top" wrapText="1"/>
    </xf>
    <xf numFmtId="165" fontId="3" fillId="0" borderId="4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4" fontId="11" fillId="0" borderId="4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49" fontId="3" fillId="0" borderId="4" xfId="0" applyNumberFormat="1" applyFont="1" applyBorder="1" applyAlignment="1">
      <alignment vertical="center"/>
    </xf>
    <xf numFmtId="3" fontId="11" fillId="0" borderId="4" xfId="0" applyNumberFormat="1" applyFont="1" applyBorder="1"/>
    <xf numFmtId="4" fontId="11" fillId="0" borderId="4" xfId="0" applyNumberFormat="1" applyFont="1" applyBorder="1" applyAlignment="1">
      <alignment horizontal="center" vertical="center"/>
    </xf>
    <xf numFmtId="0" fontId="16" fillId="0" borderId="4" xfId="2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166" fontId="3" fillId="0" borderId="4" xfId="0" applyNumberFormat="1" applyFont="1" applyBorder="1"/>
    <xf numFmtId="4" fontId="3" fillId="0" borderId="4" xfId="0" applyNumberFormat="1" applyFont="1" applyBorder="1"/>
    <xf numFmtId="3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5" fillId="0" borderId="4" xfId="0" applyFont="1" applyBorder="1"/>
    <xf numFmtId="4" fontId="15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4" fillId="0" borderId="0" xfId="0" applyFont="1"/>
    <xf numFmtId="0" fontId="3" fillId="0" borderId="0" xfId="0" applyFont="1" applyAlignment="1">
      <alignment wrapText="1"/>
    </xf>
    <xf numFmtId="4" fontId="17" fillId="0" borderId="0" xfId="0" applyNumberFormat="1" applyFont="1" applyAlignment="1">
      <alignment horizontal="center"/>
    </xf>
    <xf numFmtId="4" fontId="17" fillId="0" borderId="0" xfId="0" applyNumberFormat="1" applyFont="1"/>
    <xf numFmtId="4" fontId="14" fillId="0" borderId="0" xfId="0" applyNumberFormat="1" applyFont="1"/>
    <xf numFmtId="0" fontId="17" fillId="0" borderId="0" xfId="0" applyFont="1" applyAlignment="1">
      <alignment wrapText="1"/>
    </xf>
    <xf numFmtId="0" fontId="3" fillId="0" borderId="5" xfId="0" applyFont="1" applyBorder="1" applyAlignment="1">
      <alignment horizontal="center" vertical="top" wrapText="1"/>
    </xf>
    <xf numFmtId="0" fontId="15" fillId="0" borderId="0" xfId="0" applyFont="1" applyBorder="1"/>
    <xf numFmtId="0" fontId="11" fillId="0" borderId="0" xfId="0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Border="1"/>
    <xf numFmtId="49" fontId="1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</cellXfs>
  <cellStyles count="4">
    <cellStyle name="Обычный" xfId="0" builtinId="0"/>
    <cellStyle name="Обычный 5" xfId="1"/>
    <cellStyle name="Обычный 6" xfId="2"/>
    <cellStyle name="Финансовый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8"/>
  <sheetViews>
    <sheetView tabSelected="1" view="pageBreakPreview" zoomScaleNormal="100" zoomScaleSheetLayoutView="100" workbookViewId="0">
      <selection activeCell="F8" sqref="F8"/>
    </sheetView>
  </sheetViews>
  <sheetFormatPr defaultRowHeight="14.4"/>
  <cols>
    <col min="1" max="1" width="26.5546875" customWidth="1"/>
    <col min="2" max="3" width="20.6640625" customWidth="1"/>
    <col min="4" max="4" width="21" customWidth="1"/>
    <col min="5" max="5" width="25" customWidth="1"/>
    <col min="6" max="6" width="24.88671875" customWidth="1"/>
    <col min="7" max="7" width="25.88671875" customWidth="1"/>
  </cols>
  <sheetData>
    <row r="1" spans="1:10">
      <c r="A1" s="1"/>
      <c r="B1" s="1"/>
      <c r="C1" s="1"/>
      <c r="D1" s="1"/>
      <c r="E1" s="1"/>
      <c r="F1" s="1" t="s">
        <v>110</v>
      </c>
      <c r="G1" s="1"/>
    </row>
    <row r="2" spans="1:10">
      <c r="F2" s="93" t="s">
        <v>109</v>
      </c>
      <c r="G2" s="93"/>
    </row>
    <row r="3" spans="1:10">
      <c r="A3" s="1"/>
      <c r="B3" s="1"/>
      <c r="C3" s="1"/>
      <c r="D3" s="1"/>
      <c r="E3" s="1"/>
      <c r="F3" s="93"/>
      <c r="G3" s="93"/>
    </row>
    <row r="4" spans="1:10">
      <c r="A4" s="1"/>
      <c r="B4" s="1"/>
      <c r="C4" s="1"/>
      <c r="D4" s="1"/>
      <c r="E4" s="1"/>
      <c r="F4" s="93"/>
      <c r="G4" s="93"/>
    </row>
    <row r="5" spans="1:10">
      <c r="A5" s="1"/>
      <c r="B5" s="1"/>
      <c r="C5" s="1"/>
      <c r="D5" s="1"/>
      <c r="E5" s="1"/>
      <c r="F5" s="93"/>
      <c r="G5" s="93"/>
    </row>
    <row r="6" spans="1:10">
      <c r="A6" s="1"/>
      <c r="B6" s="1"/>
      <c r="C6" s="1"/>
      <c r="D6" s="1"/>
      <c r="E6" s="1"/>
      <c r="F6" s="93"/>
      <c r="G6" s="93"/>
    </row>
    <row r="7" spans="1:10" ht="29.25" customHeight="1">
      <c r="A7" s="1"/>
      <c r="B7" s="1"/>
      <c r="C7" s="1"/>
      <c r="D7" s="1"/>
      <c r="E7" s="1"/>
      <c r="F7" s="93"/>
      <c r="G7" s="93"/>
    </row>
    <row r="8" spans="1:10">
      <c r="A8" s="1"/>
      <c r="B8" s="1"/>
      <c r="C8" s="1"/>
      <c r="D8" s="1"/>
      <c r="E8" s="1"/>
      <c r="F8" s="91" t="s">
        <v>111</v>
      </c>
      <c r="G8" s="2"/>
    </row>
    <row r="9" spans="1:10">
      <c r="A9" s="1"/>
      <c r="B9" s="1"/>
      <c r="C9" s="1"/>
      <c r="D9" s="1"/>
      <c r="E9" s="94" t="s">
        <v>0</v>
      </c>
      <c r="F9" s="94"/>
      <c r="G9" s="94"/>
      <c r="H9" s="3"/>
    </row>
    <row r="10" spans="1:10" ht="24" customHeight="1">
      <c r="A10" s="1"/>
      <c r="B10" s="1"/>
      <c r="C10" s="1"/>
      <c r="D10" s="4"/>
      <c r="E10" s="95"/>
      <c r="F10" s="95"/>
      <c r="G10" s="95"/>
    </row>
    <row r="11" spans="1:10" ht="18">
      <c r="A11" s="1"/>
      <c r="B11" s="1"/>
      <c r="C11" s="1"/>
      <c r="D11" s="1"/>
      <c r="E11" s="96" t="s">
        <v>1</v>
      </c>
      <c r="F11" s="96"/>
      <c r="G11" s="96"/>
      <c r="J11" s="5"/>
    </row>
    <row r="12" spans="1:10" ht="25.5" customHeight="1">
      <c r="A12" s="1"/>
      <c r="B12" s="1"/>
      <c r="C12" s="1"/>
      <c r="D12" s="1"/>
      <c r="E12" s="97"/>
      <c r="F12" s="97"/>
      <c r="G12" s="97"/>
    </row>
    <row r="13" spans="1:10" ht="33" customHeight="1">
      <c r="A13" s="1"/>
      <c r="B13" s="1"/>
      <c r="C13" s="1"/>
      <c r="D13" s="1"/>
      <c r="E13" s="98" t="s">
        <v>2</v>
      </c>
      <c r="F13" s="98"/>
      <c r="G13" s="99"/>
    </row>
    <row r="14" spans="1:10">
      <c r="A14" s="1"/>
      <c r="B14" s="1"/>
      <c r="C14" s="1"/>
      <c r="D14" s="1"/>
      <c r="E14" s="6"/>
      <c r="F14" s="6"/>
      <c r="G14" s="6"/>
    </row>
    <row r="15" spans="1:10">
      <c r="A15" s="1"/>
      <c r="B15" s="1"/>
      <c r="C15" s="1"/>
      <c r="D15" s="1"/>
      <c r="E15" s="7" t="s">
        <v>3</v>
      </c>
      <c r="F15" s="7" t="s">
        <v>4</v>
      </c>
      <c r="G15" s="7"/>
    </row>
    <row r="16" spans="1:10" ht="15.6">
      <c r="A16" s="1"/>
      <c r="B16" s="1"/>
      <c r="D16" s="8"/>
      <c r="E16" s="9" t="s">
        <v>5</v>
      </c>
      <c r="F16" s="10"/>
      <c r="G16" s="11"/>
    </row>
    <row r="17" spans="1:7">
      <c r="A17" s="1"/>
      <c r="B17" s="1"/>
      <c r="C17" s="1"/>
      <c r="D17" s="1"/>
      <c r="E17" s="1"/>
      <c r="F17" s="2"/>
      <c r="G17" s="2"/>
    </row>
    <row r="18" spans="1:7" ht="17.399999999999999">
      <c r="B18" s="100" t="s">
        <v>6</v>
      </c>
      <c r="C18" s="100"/>
      <c r="D18" s="100"/>
      <c r="E18" s="100"/>
      <c r="F18" s="100"/>
      <c r="G18" s="1"/>
    </row>
    <row r="19" spans="1:7" ht="17.399999999999999">
      <c r="B19" s="100" t="s">
        <v>95</v>
      </c>
      <c r="C19" s="100"/>
      <c r="D19" s="100"/>
      <c r="E19" s="100"/>
      <c r="F19" s="100"/>
      <c r="G19" s="1"/>
    </row>
    <row r="20" spans="1:7" ht="17.399999999999999">
      <c r="B20" s="100" t="s">
        <v>7</v>
      </c>
      <c r="C20" s="100"/>
      <c r="D20" s="100"/>
      <c r="E20" s="100"/>
      <c r="F20" s="100"/>
      <c r="G20" s="1"/>
    </row>
    <row r="21" spans="1:7">
      <c r="B21" s="1"/>
      <c r="C21" s="1"/>
      <c r="D21" s="1"/>
      <c r="E21" s="1"/>
      <c r="F21" s="1"/>
      <c r="G21" s="1"/>
    </row>
    <row r="22" spans="1:7">
      <c r="A22" s="1" t="s">
        <v>8</v>
      </c>
      <c r="B22" s="12"/>
      <c r="C22" s="12"/>
      <c r="D22" s="12"/>
      <c r="E22" s="12"/>
      <c r="F22" s="12"/>
      <c r="G22" s="13"/>
    </row>
    <row r="23" spans="1:7">
      <c r="A23" s="1" t="s">
        <v>9</v>
      </c>
      <c r="B23" s="14"/>
      <c r="C23" s="14"/>
      <c r="D23" s="14"/>
      <c r="E23" s="14"/>
      <c r="F23" s="14"/>
      <c r="G23" s="13"/>
    </row>
    <row r="24" spans="1:7">
      <c r="A24" s="1" t="s">
        <v>103</v>
      </c>
      <c r="B24" s="14"/>
      <c r="C24" s="14"/>
      <c r="D24" s="14"/>
      <c r="E24" s="14"/>
      <c r="F24" s="14"/>
      <c r="G24" s="13"/>
    </row>
    <row r="25" spans="1:7">
      <c r="A25" s="1" t="s">
        <v>10</v>
      </c>
      <c r="B25" s="14"/>
      <c r="C25" s="14"/>
      <c r="D25" s="14"/>
      <c r="E25" s="14"/>
      <c r="F25" s="14"/>
      <c r="G25" s="1"/>
    </row>
    <row r="26" spans="1:7">
      <c r="A26" s="1" t="s">
        <v>11</v>
      </c>
      <c r="B26" s="14"/>
      <c r="C26" s="14"/>
      <c r="D26" s="14"/>
      <c r="E26" s="14"/>
      <c r="F26" s="14"/>
      <c r="G26" s="1"/>
    </row>
    <row r="27" spans="1:7">
      <c r="A27" s="1" t="s">
        <v>12</v>
      </c>
      <c r="B27" s="101"/>
      <c r="C27" s="101"/>
      <c r="D27" s="101"/>
      <c r="E27" s="101"/>
      <c r="F27" s="101"/>
      <c r="G27" s="1"/>
    </row>
    <row r="28" spans="1:7" ht="13.5" customHeight="1">
      <c r="A28" s="1"/>
      <c r="B28" s="15" t="s">
        <v>13</v>
      </c>
      <c r="C28" s="15" t="s">
        <v>14</v>
      </c>
      <c r="D28" s="15"/>
      <c r="E28" s="15"/>
      <c r="F28" s="1"/>
      <c r="G28" s="1"/>
    </row>
    <row r="29" spans="1:7" ht="16.5" customHeight="1">
      <c r="A29" s="1"/>
      <c r="B29" s="102"/>
      <c r="C29" s="102"/>
      <c r="D29" s="102"/>
      <c r="E29" s="102"/>
      <c r="F29" s="102"/>
      <c r="G29" s="102"/>
    </row>
    <row r="30" spans="1:7">
      <c r="A30" s="1"/>
      <c r="B30" s="15" t="s">
        <v>13</v>
      </c>
      <c r="C30" s="15" t="s">
        <v>14</v>
      </c>
      <c r="D30" s="15"/>
      <c r="E30" s="15"/>
      <c r="F30" s="1"/>
      <c r="G30" s="1"/>
    </row>
    <row r="31" spans="1:7" hidden="1">
      <c r="A31" s="1"/>
      <c r="B31" s="1"/>
      <c r="C31" s="1"/>
      <c r="D31" s="1"/>
      <c r="E31" s="1"/>
      <c r="F31" s="1"/>
      <c r="G31" s="1"/>
    </row>
    <row r="32" spans="1:7" ht="17.25" customHeight="1">
      <c r="A32" s="1" t="s">
        <v>15</v>
      </c>
      <c r="B32" s="1" t="s">
        <v>16</v>
      </c>
      <c r="C32" s="1"/>
      <c r="D32" s="1"/>
      <c r="E32" s="1"/>
      <c r="F32" s="1"/>
      <c r="G32" s="1"/>
    </row>
    <row r="33" spans="1:7" ht="5.25" customHeight="1">
      <c r="A33" s="92"/>
      <c r="B33" s="92"/>
      <c r="C33" s="92"/>
      <c r="D33" s="92"/>
      <c r="E33" s="92"/>
      <c r="F33" s="92"/>
      <c r="G33" s="13"/>
    </row>
    <row r="34" spans="1:7">
      <c r="A34" s="104" t="s">
        <v>17</v>
      </c>
      <c r="B34" s="104"/>
      <c r="C34" s="104"/>
      <c r="D34" s="104"/>
      <c r="E34" s="104"/>
      <c r="F34" s="1"/>
      <c r="G34" s="1"/>
    </row>
    <row r="35" spans="1:7" s="16" customFormat="1">
      <c r="A35" s="105" t="s">
        <v>18</v>
      </c>
      <c r="B35" s="105"/>
      <c r="C35" s="105"/>
      <c r="D35" s="105"/>
      <c r="E35" s="105"/>
      <c r="F35" s="105"/>
      <c r="G35" s="105"/>
    </row>
    <row r="36" spans="1:7" ht="14.25" customHeight="1">
      <c r="A36" s="1"/>
      <c r="B36" s="1"/>
      <c r="C36" s="1"/>
      <c r="D36" s="1"/>
      <c r="E36" s="1"/>
      <c r="F36" s="1"/>
      <c r="G36" s="1"/>
    </row>
    <row r="37" spans="1:7">
      <c r="A37" s="1"/>
      <c r="B37" s="105" t="s">
        <v>19</v>
      </c>
      <c r="C37" s="105"/>
      <c r="D37" s="105"/>
      <c r="E37" s="105"/>
      <c r="F37" s="105"/>
      <c r="G37" s="1"/>
    </row>
    <row r="38" spans="1:7">
      <c r="A38" s="1"/>
      <c r="C38" s="106" t="s">
        <v>20</v>
      </c>
      <c r="D38" s="106"/>
    </row>
    <row r="39" spans="1:7" hidden="1">
      <c r="A39" s="1"/>
    </row>
    <row r="40" spans="1:7">
      <c r="A40" s="1"/>
      <c r="B40" s="1"/>
      <c r="C40" s="1"/>
      <c r="D40" s="1"/>
      <c r="E40" s="1"/>
      <c r="F40" s="1"/>
      <c r="G40" s="1"/>
    </row>
    <row r="41" spans="1:7" ht="141" customHeight="1">
      <c r="A41" s="17" t="s">
        <v>21</v>
      </c>
      <c r="B41" s="17" t="s">
        <v>22</v>
      </c>
      <c r="C41" s="17" t="s">
        <v>23</v>
      </c>
      <c r="D41" s="17" t="s">
        <v>99</v>
      </c>
      <c r="E41" s="17" t="s">
        <v>101</v>
      </c>
      <c r="F41" s="17" t="s">
        <v>101</v>
      </c>
      <c r="G41" s="18"/>
    </row>
    <row r="42" spans="1:7" s="16" customFormat="1">
      <c r="A42" s="19">
        <v>1</v>
      </c>
      <c r="B42" s="19">
        <v>2</v>
      </c>
      <c r="C42" s="19">
        <v>3</v>
      </c>
      <c r="D42" s="19">
        <v>4</v>
      </c>
      <c r="E42" s="19">
        <v>5</v>
      </c>
      <c r="F42" s="19">
        <v>6</v>
      </c>
      <c r="G42" s="1"/>
    </row>
    <row r="43" spans="1:7">
      <c r="A43" s="20" t="s">
        <v>24</v>
      </c>
      <c r="B43" s="21"/>
      <c r="C43" s="21"/>
      <c r="D43" s="22"/>
      <c r="E43" s="22"/>
      <c r="F43" s="22"/>
      <c r="G43" s="1"/>
    </row>
    <row r="44" spans="1:7">
      <c r="A44" s="23" t="s">
        <v>25</v>
      </c>
      <c r="B44" s="22"/>
      <c r="C44" s="22"/>
      <c r="D44" s="21"/>
      <c r="E44" s="21"/>
      <c r="F44" s="21"/>
      <c r="G44" s="1"/>
    </row>
    <row r="45" spans="1:7">
      <c r="A45" s="24" t="s">
        <v>26</v>
      </c>
      <c r="B45" s="21"/>
      <c r="C45" s="21"/>
      <c r="D45" s="21"/>
      <c r="E45" s="21"/>
      <c r="F45" s="21"/>
      <c r="G45" s="1"/>
    </row>
    <row r="46" spans="1:7" ht="69.599999999999994">
      <c r="A46" s="25" t="s">
        <v>27</v>
      </c>
      <c r="B46" s="21"/>
      <c r="C46" s="21"/>
      <c r="D46" s="21"/>
      <c r="E46" s="21"/>
      <c r="F46" s="21"/>
      <c r="G46" s="1"/>
    </row>
    <row r="47" spans="1:7">
      <c r="A47" s="23" t="s">
        <v>25</v>
      </c>
      <c r="B47" s="21"/>
      <c r="C47" s="21"/>
      <c r="D47" s="21"/>
      <c r="E47" s="21"/>
      <c r="F47" s="21"/>
      <c r="G47" s="1"/>
    </row>
    <row r="48" spans="1:7">
      <c r="A48" s="25"/>
      <c r="B48" s="21"/>
      <c r="C48" s="21"/>
      <c r="D48" s="21"/>
      <c r="E48" s="21"/>
      <c r="F48" s="21"/>
    </row>
    <row r="49" spans="1:7">
      <c r="A49" s="25"/>
      <c r="B49" s="21"/>
      <c r="C49" s="21"/>
      <c r="D49" s="21"/>
      <c r="E49" s="21"/>
      <c r="F49" s="21"/>
    </row>
    <row r="50" spans="1:7" s="16" customFormat="1">
      <c r="A50" s="26" t="s">
        <v>28</v>
      </c>
      <c r="B50" s="21"/>
      <c r="C50" s="21"/>
      <c r="D50" s="21">
        <v>0</v>
      </c>
      <c r="E50" s="21">
        <v>0</v>
      </c>
      <c r="F50" s="21">
        <v>0</v>
      </c>
      <c r="G50"/>
    </row>
    <row r="51" spans="1:7" ht="11.25" customHeight="1">
      <c r="A51" s="1"/>
    </row>
    <row r="52" spans="1:7" ht="18" customHeight="1">
      <c r="A52" s="103" t="s">
        <v>29</v>
      </c>
      <c r="B52" s="103"/>
      <c r="C52" s="103"/>
      <c r="D52" s="103"/>
      <c r="E52" s="103"/>
      <c r="F52" s="103"/>
      <c r="G52" s="103"/>
    </row>
    <row r="53" spans="1:7" ht="23.25" customHeight="1">
      <c r="A53" s="107" t="s">
        <v>30</v>
      </c>
      <c r="B53" s="107"/>
      <c r="C53" s="107"/>
      <c r="D53" s="107"/>
      <c r="E53" s="107"/>
    </row>
    <row r="54" spans="1:7" ht="16.5" customHeight="1">
      <c r="A54" s="1"/>
    </row>
    <row r="55" spans="1:7" ht="16.5" customHeight="1">
      <c r="A55" s="1"/>
    </row>
    <row r="56" spans="1:7" ht="140.25" customHeight="1">
      <c r="A56" s="17" t="s">
        <v>21</v>
      </c>
      <c r="B56" s="17" t="s">
        <v>31</v>
      </c>
      <c r="C56" s="17" t="s">
        <v>32</v>
      </c>
      <c r="D56" s="17" t="s">
        <v>99</v>
      </c>
      <c r="E56" s="17" t="s">
        <v>101</v>
      </c>
      <c r="F56" s="17" t="s">
        <v>101</v>
      </c>
      <c r="G56" s="16"/>
    </row>
    <row r="57" spans="1:7">
      <c r="A57" s="23" t="s">
        <v>25</v>
      </c>
      <c r="B57" s="21"/>
      <c r="C57" s="21"/>
      <c r="D57" s="27"/>
      <c r="E57" s="27"/>
      <c r="F57" s="27"/>
      <c r="G57" s="1"/>
    </row>
    <row r="58" spans="1:7">
      <c r="A58" s="21"/>
      <c r="B58" s="21"/>
      <c r="C58" s="21"/>
      <c r="D58" s="27"/>
      <c r="E58" s="27"/>
      <c r="F58" s="27"/>
      <c r="G58" s="28"/>
    </row>
    <row r="59" spans="1:7">
      <c r="A59" s="21"/>
      <c r="B59" s="21"/>
      <c r="C59" s="21"/>
      <c r="D59" s="27"/>
      <c r="E59" s="27"/>
      <c r="F59" s="27"/>
      <c r="G59" s="1"/>
    </row>
    <row r="60" spans="1:7">
      <c r="A60" s="26" t="s">
        <v>28</v>
      </c>
      <c r="B60" s="21">
        <f>SUM(B57:B59)</f>
        <v>0</v>
      </c>
      <c r="C60" s="21"/>
      <c r="D60" s="21">
        <f>SUM(D57:D59)</f>
        <v>0</v>
      </c>
      <c r="E60" s="21">
        <f>SUM(E57:E59)</f>
        <v>0</v>
      </c>
      <c r="F60" s="21">
        <f>SUM(F57:F59)</f>
        <v>0</v>
      </c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05" t="s">
        <v>33</v>
      </c>
      <c r="B62" s="105"/>
      <c r="C62" s="105"/>
      <c r="D62" s="105"/>
      <c r="E62" s="105"/>
      <c r="F62" s="105"/>
      <c r="G62" s="105"/>
    </row>
    <row r="63" spans="1:7" ht="15" customHeight="1">
      <c r="A63" s="1"/>
    </row>
    <row r="64" spans="1:7" ht="15.75" customHeight="1">
      <c r="A64" s="107" t="s">
        <v>30</v>
      </c>
      <c r="B64" s="107"/>
      <c r="C64" s="107"/>
      <c r="D64" s="107"/>
      <c r="E64" s="107"/>
      <c r="F64" s="107"/>
      <c r="G64" s="107"/>
    </row>
    <row r="65" spans="1:7" ht="14.25" customHeight="1">
      <c r="A65" s="1"/>
    </row>
    <row r="66" spans="1:7" ht="124.2">
      <c r="A66" s="17" t="s">
        <v>21</v>
      </c>
      <c r="B66" s="17" t="s">
        <v>31</v>
      </c>
      <c r="C66" s="17" t="s">
        <v>32</v>
      </c>
      <c r="D66" s="17" t="s">
        <v>101</v>
      </c>
      <c r="E66" s="17" t="s">
        <v>101</v>
      </c>
      <c r="F66" s="17" t="s">
        <v>101</v>
      </c>
    </row>
    <row r="67" spans="1:7">
      <c r="A67" s="29" t="s">
        <v>34</v>
      </c>
      <c r="B67" s="27"/>
      <c r="C67" s="27"/>
      <c r="D67" s="27"/>
      <c r="E67" s="27"/>
      <c r="F67" s="27"/>
      <c r="G67" s="4"/>
    </row>
    <row r="68" spans="1:7">
      <c r="A68" s="23" t="s">
        <v>25</v>
      </c>
      <c r="B68" s="27"/>
      <c r="C68" s="27"/>
      <c r="D68" s="27"/>
      <c r="E68" s="30"/>
      <c r="F68" s="30"/>
      <c r="G68" s="18"/>
    </row>
    <row r="69" spans="1:7">
      <c r="A69" s="23"/>
      <c r="B69" s="27"/>
      <c r="C69" s="27"/>
      <c r="D69" s="27"/>
      <c r="E69" s="30"/>
      <c r="F69" s="30"/>
      <c r="G69" s="18"/>
    </row>
    <row r="70" spans="1:7">
      <c r="A70" s="23" t="s">
        <v>25</v>
      </c>
      <c r="B70" s="27"/>
      <c r="C70" s="27"/>
      <c r="D70" s="27"/>
      <c r="E70" s="30"/>
      <c r="F70" s="30"/>
      <c r="G70" s="18"/>
    </row>
    <row r="71" spans="1:7">
      <c r="A71" s="31"/>
      <c r="B71" s="27"/>
      <c r="C71" s="27"/>
      <c r="D71" s="27"/>
      <c r="E71" s="27"/>
      <c r="F71" s="27"/>
      <c r="G71" s="1"/>
    </row>
    <row r="72" spans="1:7">
      <c r="A72" s="26" t="s">
        <v>28</v>
      </c>
      <c r="B72" s="21">
        <f>SUM(B67:B71)</f>
        <v>0</v>
      </c>
      <c r="C72" s="21"/>
      <c r="D72" s="21">
        <f>SUM(D67:D71)</f>
        <v>0</v>
      </c>
      <c r="E72" s="21">
        <f>SUM(E67:E71)</f>
        <v>0</v>
      </c>
      <c r="F72" s="21">
        <f>SUM(F67:F71)</f>
        <v>0</v>
      </c>
      <c r="G72" s="32"/>
    </row>
    <row r="73" spans="1:7">
      <c r="A73" s="13"/>
      <c r="B73" s="1"/>
      <c r="C73" s="1"/>
      <c r="D73" s="1"/>
      <c r="E73" s="1"/>
      <c r="F73" s="1"/>
      <c r="G73" s="1"/>
    </row>
    <row r="74" spans="1:7">
      <c r="A74" s="105" t="s">
        <v>35</v>
      </c>
      <c r="B74" s="105"/>
      <c r="C74" s="105"/>
      <c r="D74" s="105"/>
      <c r="E74" s="105"/>
      <c r="F74" s="105"/>
      <c r="G74" s="105"/>
    </row>
    <row r="75" spans="1:7">
      <c r="A75" s="105" t="s">
        <v>36</v>
      </c>
      <c r="B75" s="105"/>
      <c r="C75" s="105"/>
      <c r="D75" s="105"/>
      <c r="E75" s="105"/>
      <c r="F75" s="105"/>
      <c r="G75" s="105"/>
    </row>
    <row r="76" spans="1:7">
      <c r="A76" s="1"/>
    </row>
    <row r="77" spans="1:7">
      <c r="A77" s="107" t="s">
        <v>37</v>
      </c>
      <c r="B77" s="107"/>
      <c r="C77" s="107"/>
      <c r="D77" s="107"/>
      <c r="E77" s="107"/>
      <c r="F77" s="107"/>
      <c r="G77" s="107"/>
    </row>
    <row r="78" spans="1:7">
      <c r="A78" s="1"/>
    </row>
    <row r="79" spans="1:7" ht="136.5" customHeight="1">
      <c r="A79" s="17" t="s">
        <v>21</v>
      </c>
      <c r="B79" s="17" t="s">
        <v>38</v>
      </c>
      <c r="C79" s="17" t="s">
        <v>39</v>
      </c>
      <c r="D79" s="17" t="s">
        <v>40</v>
      </c>
      <c r="E79" s="17" t="s">
        <v>101</v>
      </c>
      <c r="F79" s="17" t="s">
        <v>101</v>
      </c>
      <c r="G79" s="17" t="s">
        <v>101</v>
      </c>
    </row>
    <row r="80" spans="1:7">
      <c r="A80" s="23" t="s">
        <v>25</v>
      </c>
      <c r="B80" s="33"/>
      <c r="C80" s="33"/>
      <c r="D80" s="33"/>
      <c r="E80" s="21"/>
      <c r="F80" s="21"/>
      <c r="G80" s="21"/>
    </row>
    <row r="81" spans="1:7">
      <c r="A81" s="25"/>
      <c r="B81" s="27"/>
      <c r="C81" s="27"/>
      <c r="D81" s="34"/>
      <c r="E81" s="30"/>
      <c r="F81" s="27"/>
      <c r="G81" s="27"/>
    </row>
    <row r="82" spans="1:7">
      <c r="A82" s="25"/>
      <c r="B82" s="27"/>
      <c r="C82" s="27"/>
      <c r="D82" s="34"/>
      <c r="E82" s="30"/>
      <c r="G82" s="27"/>
    </row>
    <row r="83" spans="1:7">
      <c r="A83" s="23" t="s">
        <v>25</v>
      </c>
      <c r="B83" s="21"/>
      <c r="C83" s="21"/>
      <c r="D83" s="35"/>
      <c r="E83" s="36"/>
      <c r="F83" s="36"/>
      <c r="G83" s="36"/>
    </row>
    <row r="84" spans="1:7">
      <c r="A84" s="25"/>
      <c r="B84" s="27"/>
      <c r="C84" s="27"/>
      <c r="D84" s="34"/>
      <c r="E84" s="30"/>
      <c r="F84" s="27"/>
      <c r="G84" s="27"/>
    </row>
    <row r="85" spans="1:7">
      <c r="A85" s="25"/>
      <c r="B85" s="27"/>
      <c r="C85" s="27"/>
      <c r="D85" s="34"/>
      <c r="E85" s="27"/>
      <c r="F85" s="27"/>
      <c r="G85" s="27"/>
    </row>
    <row r="86" spans="1:7" s="16" customFormat="1">
      <c r="A86" s="26" t="s">
        <v>28</v>
      </c>
      <c r="B86" s="21">
        <f>SUM(B81:B85)</f>
        <v>0</v>
      </c>
      <c r="C86" s="21"/>
      <c r="D86" s="35"/>
      <c r="E86" s="21">
        <f>E80+E83</f>
        <v>0</v>
      </c>
      <c r="F86" s="21">
        <f>F80+F83</f>
        <v>0</v>
      </c>
      <c r="G86" s="21">
        <f>G80+G83</f>
        <v>0</v>
      </c>
    </row>
    <row r="87" spans="1:7">
      <c r="A87" s="13" t="s">
        <v>41</v>
      </c>
    </row>
    <row r="88" spans="1:7" ht="9.75" customHeight="1">
      <c r="B88" s="37"/>
      <c r="C88" s="37"/>
      <c r="D88" s="37"/>
      <c r="E88" s="37"/>
      <c r="F88" s="37"/>
      <c r="G88" s="37"/>
    </row>
    <row r="89" spans="1:7" ht="27.75" customHeight="1">
      <c r="A89" s="1"/>
      <c r="B89" s="103" t="s">
        <v>104</v>
      </c>
      <c r="C89" s="103"/>
      <c r="D89" s="103"/>
      <c r="E89" s="103"/>
      <c r="F89" s="1"/>
      <c r="G89" s="1"/>
    </row>
    <row r="90" spans="1:7" ht="7.5" customHeight="1">
      <c r="A90" s="1"/>
      <c r="B90" s="1"/>
      <c r="C90" s="1"/>
      <c r="D90" s="1"/>
      <c r="E90" s="1"/>
      <c r="F90" s="1"/>
    </row>
    <row r="91" spans="1:7">
      <c r="A91" s="1"/>
      <c r="B91" s="107" t="s">
        <v>42</v>
      </c>
      <c r="C91" s="107"/>
      <c r="D91" s="107"/>
      <c r="E91" s="107"/>
      <c r="F91" s="1"/>
    </row>
    <row r="92" spans="1:7">
      <c r="A92" s="1"/>
      <c r="B92" s="1"/>
      <c r="C92" s="1"/>
      <c r="D92" s="1"/>
      <c r="E92" s="1"/>
      <c r="F92" s="1"/>
    </row>
    <row r="93" spans="1:7" ht="124.2">
      <c r="A93" s="17" t="s">
        <v>21</v>
      </c>
      <c r="B93" s="17" t="s">
        <v>43</v>
      </c>
      <c r="C93" s="17" t="s">
        <v>44</v>
      </c>
      <c r="D93" s="17" t="s">
        <v>101</v>
      </c>
      <c r="E93" s="17" t="s">
        <v>101</v>
      </c>
      <c r="F93" s="17" t="s">
        <v>101</v>
      </c>
      <c r="G93" s="38"/>
    </row>
    <row r="94" spans="1:7">
      <c r="A94" s="23" t="s">
        <v>25</v>
      </c>
      <c r="B94" s="17"/>
      <c r="C94" s="17"/>
      <c r="D94" s="17"/>
      <c r="E94" s="17"/>
      <c r="F94" s="17"/>
      <c r="G94" s="38"/>
    </row>
    <row r="95" spans="1:7">
      <c r="A95" s="25"/>
      <c r="B95" s="27"/>
      <c r="C95" s="27"/>
      <c r="D95" s="27"/>
      <c r="E95" s="27"/>
      <c r="F95" s="27"/>
      <c r="G95" s="38"/>
    </row>
    <row r="96" spans="1:7">
      <c r="A96" s="26" t="s">
        <v>28</v>
      </c>
      <c r="B96" s="21" t="s">
        <v>45</v>
      </c>
      <c r="C96" s="33" t="s">
        <v>45</v>
      </c>
      <c r="D96" s="21">
        <f>D95</f>
        <v>0</v>
      </c>
      <c r="E96" s="21">
        <f>E95</f>
        <v>0</v>
      </c>
      <c r="F96" s="21">
        <f>F95</f>
        <v>0</v>
      </c>
    </row>
    <row r="97" spans="1:7">
      <c r="A97" s="13"/>
      <c r="B97" s="1"/>
      <c r="C97" s="1"/>
      <c r="D97" s="1"/>
      <c r="E97" s="1"/>
      <c r="F97" s="1"/>
      <c r="G97" s="1"/>
    </row>
    <row r="98" spans="1:7" ht="19.5" customHeight="1">
      <c r="A98" s="1"/>
      <c r="B98" s="103" t="s">
        <v>46</v>
      </c>
      <c r="C98" s="103"/>
      <c r="D98" s="103"/>
      <c r="E98" s="103"/>
      <c r="F98" s="1"/>
    </row>
    <row r="99" spans="1:7" ht="4.5" customHeight="1">
      <c r="A99" s="1"/>
      <c r="B99" s="1"/>
      <c r="C99" s="1"/>
      <c r="D99" s="1"/>
      <c r="E99" s="1"/>
      <c r="F99" s="1"/>
      <c r="G99" s="1"/>
    </row>
    <row r="100" spans="1:7">
      <c r="A100" s="1"/>
      <c r="B100" s="107" t="s">
        <v>47</v>
      </c>
      <c r="C100" s="107"/>
      <c r="D100" s="107"/>
      <c r="E100" s="107"/>
      <c r="F100" s="1"/>
    </row>
    <row r="101" spans="1:7">
      <c r="A101" s="1"/>
      <c r="B101" s="1"/>
      <c r="C101" s="1"/>
      <c r="D101" s="1"/>
      <c r="E101" s="1"/>
      <c r="F101" s="1"/>
    </row>
    <row r="102" spans="1:7" ht="124.2">
      <c r="A102" s="17" t="s">
        <v>21</v>
      </c>
      <c r="B102" s="17" t="s">
        <v>105</v>
      </c>
      <c r="C102" s="17" t="s">
        <v>106</v>
      </c>
      <c r="D102" s="17" t="s">
        <v>101</v>
      </c>
      <c r="E102" s="17" t="s">
        <v>101</v>
      </c>
      <c r="F102" s="17" t="s">
        <v>101</v>
      </c>
    </row>
    <row r="103" spans="1:7">
      <c r="A103" s="23" t="s">
        <v>25</v>
      </c>
      <c r="B103" s="27"/>
      <c r="C103" s="27"/>
      <c r="D103" s="27"/>
      <c r="E103" s="27"/>
      <c r="F103" s="27"/>
      <c r="G103" s="38"/>
    </row>
    <row r="104" spans="1:7">
      <c r="A104" s="23"/>
      <c r="B104" s="27"/>
      <c r="C104" s="27"/>
      <c r="D104" s="27"/>
      <c r="E104" s="27"/>
      <c r="F104" s="27"/>
      <c r="G104" s="38"/>
    </row>
    <row r="105" spans="1:7">
      <c r="A105" s="26" t="s">
        <v>28</v>
      </c>
      <c r="B105" s="33" t="s">
        <v>45</v>
      </c>
      <c r="C105" s="33" t="s">
        <v>45</v>
      </c>
      <c r="D105" s="21">
        <f>D103</f>
        <v>0</v>
      </c>
      <c r="E105" s="21">
        <f>E103</f>
        <v>0</v>
      </c>
      <c r="F105" s="21">
        <f>F103</f>
        <v>0</v>
      </c>
      <c r="G105" s="1"/>
    </row>
    <row r="106" spans="1:7" ht="11.25" customHeight="1">
      <c r="A106" s="13"/>
      <c r="B106" s="13"/>
      <c r="C106" s="13"/>
      <c r="D106" s="38"/>
      <c r="E106" s="38"/>
      <c r="F106" s="38"/>
      <c r="G106" s="1"/>
    </row>
    <row r="107" spans="1:7" ht="0.75" hidden="1" customHeight="1">
      <c r="A107" s="13"/>
      <c r="B107" s="13"/>
      <c r="C107" s="13"/>
      <c r="D107" s="38"/>
      <c r="E107" s="38"/>
      <c r="F107" s="38"/>
      <c r="G107" s="1"/>
    </row>
    <row r="108" spans="1:7" ht="12" hidden="1" customHeight="1">
      <c r="A108" s="1"/>
      <c r="B108" s="1"/>
      <c r="C108" s="1"/>
      <c r="D108" s="1"/>
      <c r="E108" s="1"/>
      <c r="F108" s="1"/>
      <c r="G108" s="1"/>
    </row>
    <row r="109" spans="1:7">
      <c r="A109" s="1"/>
      <c r="B109" s="105" t="s">
        <v>48</v>
      </c>
      <c r="C109" s="105"/>
      <c r="D109" s="105"/>
      <c r="E109" s="105"/>
      <c r="F109" s="1"/>
    </row>
    <row r="110" spans="1:7" ht="5.25" customHeight="1">
      <c r="A110" s="1"/>
      <c r="B110" s="1"/>
      <c r="C110" s="1"/>
      <c r="D110" s="1"/>
      <c r="E110" s="1"/>
      <c r="F110" s="1"/>
    </row>
    <row r="111" spans="1:7" ht="15.75" customHeight="1">
      <c r="A111" s="1"/>
      <c r="B111" s="107" t="s">
        <v>49</v>
      </c>
      <c r="C111" s="107"/>
      <c r="D111" s="107"/>
      <c r="E111" s="107"/>
      <c r="F111" s="1"/>
    </row>
    <row r="112" spans="1:7" ht="15.75" customHeight="1">
      <c r="A112" s="1"/>
      <c r="B112" s="1"/>
      <c r="C112" s="1"/>
      <c r="D112" s="1"/>
      <c r="E112" s="1"/>
      <c r="F112" s="1"/>
      <c r="G112" s="38"/>
    </row>
    <row r="113" spans="1:7" ht="137.25" customHeight="1">
      <c r="A113" s="17" t="s">
        <v>21</v>
      </c>
      <c r="B113" s="17" t="s">
        <v>107</v>
      </c>
      <c r="C113" s="17" t="s">
        <v>39</v>
      </c>
      <c r="D113" s="17" t="s">
        <v>101</v>
      </c>
      <c r="E113" s="17" t="s">
        <v>101</v>
      </c>
      <c r="F113" s="17" t="s">
        <v>101</v>
      </c>
      <c r="G113" s="38"/>
    </row>
    <row r="114" spans="1:7" ht="15.6">
      <c r="A114" s="23" t="s">
        <v>25</v>
      </c>
      <c r="B114" s="39"/>
      <c r="C114" s="39"/>
      <c r="D114" s="40"/>
      <c r="E114" s="41"/>
      <c r="F114" s="41"/>
      <c r="G114" s="1"/>
    </row>
    <row r="115" spans="1:7" ht="15" hidden="1" customHeight="1">
      <c r="A115" s="42"/>
      <c r="B115" s="43"/>
      <c r="C115" s="43"/>
      <c r="D115" s="43"/>
      <c r="E115" s="44"/>
      <c r="F115" s="43"/>
      <c r="G115" s="1"/>
    </row>
    <row r="116" spans="1:7" ht="20.25" hidden="1" customHeight="1">
      <c r="A116" s="42"/>
      <c r="B116" s="43"/>
      <c r="C116" s="43"/>
      <c r="D116" s="43"/>
      <c r="E116" s="44"/>
      <c r="F116" s="43"/>
      <c r="G116" s="1"/>
    </row>
    <row r="117" spans="1:7" ht="20.25" hidden="1" customHeight="1">
      <c r="A117" s="42"/>
      <c r="B117" s="43"/>
      <c r="C117" s="43"/>
      <c r="D117" s="43"/>
      <c r="E117" s="43"/>
      <c r="F117" s="43"/>
      <c r="G117" s="1"/>
    </row>
    <row r="118" spans="1:7" ht="15.6" hidden="1">
      <c r="A118" s="45"/>
      <c r="B118" s="43"/>
      <c r="C118" s="43"/>
      <c r="D118" s="43"/>
      <c r="E118" s="43"/>
      <c r="F118" s="43"/>
      <c r="G118" s="1"/>
    </row>
    <row r="119" spans="1:7" ht="21.75" hidden="1" customHeight="1">
      <c r="A119" s="42"/>
      <c r="B119" s="43"/>
      <c r="C119" s="43"/>
      <c r="D119" s="43"/>
      <c r="F119" s="43"/>
      <c r="G119" s="1"/>
    </row>
    <row r="120" spans="1:7" ht="15.6">
      <c r="A120" s="42"/>
      <c r="B120" s="43"/>
      <c r="C120" s="43"/>
      <c r="D120" s="43"/>
      <c r="E120" s="43"/>
      <c r="F120" s="43"/>
      <c r="G120" s="1"/>
    </row>
    <row r="121" spans="1:7" ht="15.6">
      <c r="A121" s="23" t="s">
        <v>25</v>
      </c>
      <c r="B121" s="43"/>
      <c r="C121" s="43"/>
      <c r="D121" s="40"/>
      <c r="E121" s="40"/>
      <c r="F121" s="40"/>
      <c r="G121" s="1"/>
    </row>
    <row r="122" spans="1:7" ht="15.6">
      <c r="A122" s="42"/>
      <c r="B122" s="43"/>
      <c r="C122" s="43"/>
      <c r="D122" s="43"/>
      <c r="E122" s="43"/>
      <c r="F122" s="43"/>
      <c r="G122" s="1"/>
    </row>
    <row r="123" spans="1:7">
      <c r="A123" s="26" t="s">
        <v>28</v>
      </c>
      <c r="B123" s="21" t="s">
        <v>45</v>
      </c>
      <c r="C123" s="21" t="s">
        <v>45</v>
      </c>
      <c r="D123" s="21">
        <f>D114+D121</f>
        <v>0</v>
      </c>
      <c r="E123" s="21">
        <f>E114+E121</f>
        <v>0</v>
      </c>
      <c r="F123" s="21">
        <f>F114+F121</f>
        <v>0</v>
      </c>
      <c r="G123" s="1"/>
    </row>
    <row r="124" spans="1:7">
      <c r="A124" s="1"/>
      <c r="B124" s="1"/>
      <c r="C124" s="1"/>
      <c r="D124" s="1"/>
      <c r="E124" s="1"/>
      <c r="F124" s="1"/>
    </row>
    <row r="125" spans="1:7">
      <c r="A125" s="1"/>
      <c r="B125" s="105" t="s">
        <v>50</v>
      </c>
      <c r="C125" s="105"/>
      <c r="D125" s="105"/>
      <c r="E125" s="105"/>
      <c r="F125" s="1"/>
    </row>
    <row r="126" spans="1:7" ht="6.75" customHeight="1">
      <c r="B126" s="1"/>
      <c r="C126" s="1"/>
      <c r="D126" s="1"/>
      <c r="E126" s="1"/>
      <c r="F126" s="1"/>
    </row>
    <row r="127" spans="1:7">
      <c r="A127" s="107" t="s">
        <v>51</v>
      </c>
      <c r="B127" s="107"/>
      <c r="C127" s="107"/>
      <c r="D127" s="107"/>
      <c r="E127" s="107"/>
      <c r="F127" s="107"/>
    </row>
    <row r="128" spans="1:7">
      <c r="A128" s="1"/>
      <c r="B128" s="1"/>
      <c r="C128" s="1"/>
      <c r="D128" s="1"/>
      <c r="E128" s="1"/>
      <c r="F128" s="1"/>
    </row>
    <row r="129" spans="1:7" ht="124.2">
      <c r="A129" s="46" t="s">
        <v>21</v>
      </c>
      <c r="B129" s="17" t="s">
        <v>52</v>
      </c>
      <c r="C129" s="17" t="s">
        <v>108</v>
      </c>
      <c r="D129" s="17" t="s">
        <v>101</v>
      </c>
      <c r="E129" s="17" t="s">
        <v>101</v>
      </c>
      <c r="F129" s="17" t="s">
        <v>101</v>
      </c>
    </row>
    <row r="130" spans="1:7" ht="19.5" customHeight="1">
      <c r="A130" s="23" t="s">
        <v>25</v>
      </c>
      <c r="B130" s="47"/>
      <c r="C130" s="47"/>
      <c r="D130" s="21"/>
      <c r="E130" s="21"/>
      <c r="F130" s="21"/>
      <c r="G130" s="1"/>
    </row>
    <row r="131" spans="1:7" ht="15.6">
      <c r="A131" s="48"/>
      <c r="B131" s="49"/>
      <c r="C131" s="27"/>
      <c r="D131" s="27"/>
      <c r="E131" s="30"/>
      <c r="F131" s="30"/>
      <c r="G131" s="1"/>
    </row>
    <row r="132" spans="1:7" ht="15.6">
      <c r="A132" s="48"/>
      <c r="B132" s="49"/>
      <c r="C132" s="27"/>
      <c r="E132" s="27"/>
      <c r="F132" s="30"/>
      <c r="G132" s="1"/>
    </row>
    <row r="133" spans="1:7">
      <c r="A133" s="23" t="s">
        <v>25</v>
      </c>
      <c r="B133" s="21"/>
      <c r="C133" s="21"/>
      <c r="D133" s="21"/>
      <c r="E133" s="21"/>
      <c r="F133" s="21"/>
      <c r="G133" s="1"/>
    </row>
    <row r="134" spans="1:7" ht="15.6">
      <c r="A134" s="48"/>
      <c r="B134" s="49"/>
      <c r="C134" s="27"/>
      <c r="D134" s="27"/>
      <c r="E134" s="27"/>
      <c r="F134" s="27"/>
      <c r="G134" s="32"/>
    </row>
    <row r="135" spans="1:7" s="16" customFormat="1">
      <c r="A135" s="26" t="s">
        <v>28</v>
      </c>
      <c r="B135" s="21" t="s">
        <v>45</v>
      </c>
      <c r="C135" s="21" t="s">
        <v>45</v>
      </c>
      <c r="D135" s="21">
        <f>D131+D134</f>
        <v>0</v>
      </c>
      <c r="E135" s="21">
        <f>E131+E134+E132</f>
        <v>0</v>
      </c>
      <c r="F135" s="21">
        <f>F131+F134+F132</f>
        <v>0</v>
      </c>
      <c r="G135"/>
    </row>
    <row r="136" spans="1:7" ht="12.75" customHeight="1">
      <c r="A136" s="1"/>
      <c r="B136" s="1"/>
      <c r="C136" s="1"/>
      <c r="D136" s="1"/>
      <c r="E136" s="1"/>
      <c r="F136" s="1"/>
    </row>
    <row r="137" spans="1:7" ht="22.5" customHeight="1">
      <c r="A137" s="50" t="s">
        <v>53</v>
      </c>
      <c r="B137" s="1"/>
      <c r="C137" s="1"/>
      <c r="D137" s="21">
        <f>D131</f>
        <v>0</v>
      </c>
      <c r="E137" s="21">
        <f>E130</f>
        <v>0</v>
      </c>
      <c r="F137" s="21">
        <f>F130</f>
        <v>0</v>
      </c>
    </row>
    <row r="138" spans="1:7" ht="20.25" customHeight="1">
      <c r="A138" s="51" t="s">
        <v>54</v>
      </c>
      <c r="B138" s="1"/>
      <c r="C138" s="1"/>
      <c r="D138" s="21">
        <f>D134</f>
        <v>0</v>
      </c>
      <c r="E138" s="21">
        <f>E134</f>
        <v>0</v>
      </c>
      <c r="F138" s="21">
        <f>F134</f>
        <v>0</v>
      </c>
    </row>
    <row r="139" spans="1:7" ht="11.25" customHeight="1">
      <c r="A139" s="1"/>
      <c r="B139" s="1"/>
      <c r="C139" s="1"/>
      <c r="D139" s="1"/>
      <c r="E139" s="1"/>
      <c r="F139" s="1"/>
    </row>
    <row r="140" spans="1:7" ht="16.5" customHeight="1">
      <c r="A140" s="1"/>
      <c r="B140" s="105" t="s">
        <v>55</v>
      </c>
      <c r="C140" s="105"/>
      <c r="D140" s="105"/>
      <c r="E140" s="105"/>
      <c r="F140" s="1"/>
    </row>
    <row r="141" spans="1:7" ht="12" customHeight="1">
      <c r="A141" s="1"/>
      <c r="B141" s="1"/>
      <c r="C141" s="1"/>
      <c r="D141" s="1"/>
      <c r="E141" s="1"/>
      <c r="F141" s="1"/>
      <c r="G141" s="16"/>
    </row>
    <row r="142" spans="1:7" ht="18" customHeight="1">
      <c r="A142" s="107" t="s">
        <v>56</v>
      </c>
      <c r="B142" s="107"/>
      <c r="C142" s="107"/>
      <c r="D142" s="107"/>
      <c r="E142" s="107"/>
      <c r="F142" s="107"/>
      <c r="G142" s="1"/>
    </row>
    <row r="143" spans="1:7" ht="18" customHeight="1">
      <c r="A143" s="1"/>
      <c r="B143" s="1"/>
      <c r="C143" s="1"/>
      <c r="D143" s="1"/>
      <c r="E143" s="1"/>
      <c r="F143" s="1"/>
    </row>
    <row r="144" spans="1:7" ht="124.2">
      <c r="A144" s="17" t="s">
        <v>21</v>
      </c>
      <c r="B144" s="17" t="s">
        <v>57</v>
      </c>
      <c r="C144" s="17" t="s">
        <v>58</v>
      </c>
      <c r="D144" s="17" t="s">
        <v>101</v>
      </c>
      <c r="E144" s="17" t="s">
        <v>101</v>
      </c>
      <c r="F144" s="17" t="s">
        <v>101</v>
      </c>
    </row>
    <row r="145" spans="1:7">
      <c r="A145" s="23" t="s">
        <v>25</v>
      </c>
      <c r="B145" s="52"/>
      <c r="C145" s="52"/>
      <c r="D145" s="52"/>
      <c r="E145" s="52"/>
      <c r="F145" s="52"/>
      <c r="G145" s="1"/>
    </row>
    <row r="146" spans="1:7" ht="15.6">
      <c r="A146" s="48"/>
      <c r="B146" s="53"/>
      <c r="C146" s="53"/>
      <c r="D146" s="54"/>
      <c r="E146" s="53"/>
      <c r="F146" s="27"/>
      <c r="G146" s="1"/>
    </row>
    <row r="147" spans="1:7" ht="15.6" hidden="1">
      <c r="A147" s="48"/>
      <c r="B147" s="27"/>
      <c r="C147" s="27"/>
      <c r="D147" s="54"/>
      <c r="E147" s="27"/>
      <c r="F147" s="27"/>
      <c r="G147" s="1"/>
    </row>
    <row r="148" spans="1:7" ht="15.6" hidden="1">
      <c r="A148" s="48"/>
      <c r="B148" s="54"/>
      <c r="C148" s="54"/>
      <c r="D148" s="54"/>
      <c r="E148" s="54"/>
      <c r="F148" s="54"/>
      <c r="G148" s="1"/>
    </row>
    <row r="149" spans="1:7" ht="15.6" hidden="1">
      <c r="A149" s="48"/>
      <c r="B149" s="54"/>
      <c r="C149" s="54"/>
      <c r="D149" s="54"/>
      <c r="E149" s="54"/>
      <c r="F149" s="54"/>
      <c r="G149" s="1"/>
    </row>
    <row r="150" spans="1:7" ht="15.6">
      <c r="A150" s="48"/>
      <c r="B150" s="53"/>
      <c r="C150" s="53"/>
      <c r="D150" s="54"/>
      <c r="E150" s="53"/>
      <c r="F150" s="53"/>
      <c r="G150" s="32"/>
    </row>
    <row r="151" spans="1:7" hidden="1">
      <c r="A151" s="55"/>
      <c r="B151" s="56"/>
      <c r="C151" s="56"/>
      <c r="D151" s="56"/>
      <c r="E151" s="56"/>
      <c r="F151" s="56"/>
      <c r="G151" s="1"/>
    </row>
    <row r="152" spans="1:7" hidden="1">
      <c r="A152" s="31"/>
      <c r="B152" s="27"/>
      <c r="C152" s="27"/>
      <c r="D152" s="27"/>
      <c r="E152" s="27"/>
      <c r="F152" s="27"/>
    </row>
    <row r="153" spans="1:7" ht="2.25" hidden="1" customHeight="1">
      <c r="A153" s="57"/>
      <c r="B153" s="56"/>
      <c r="C153" s="56"/>
      <c r="D153" s="56"/>
      <c r="E153" s="56"/>
      <c r="F153" s="56"/>
    </row>
    <row r="154" spans="1:7" hidden="1">
      <c r="A154" s="31"/>
      <c r="B154" s="27"/>
      <c r="C154" s="27"/>
      <c r="D154" s="27"/>
      <c r="E154" s="27"/>
      <c r="F154" s="27"/>
    </row>
    <row r="155" spans="1:7" ht="63" hidden="1" customHeight="1">
      <c r="A155" s="55"/>
      <c r="B155" s="56"/>
      <c r="C155" s="56"/>
      <c r="D155" s="56"/>
      <c r="E155" s="56"/>
      <c r="F155" s="56"/>
    </row>
    <row r="156" spans="1:7" hidden="1">
      <c r="A156" s="31"/>
      <c r="B156" s="27"/>
      <c r="C156" s="27"/>
      <c r="D156" s="27"/>
      <c r="E156" s="27"/>
      <c r="F156" s="27"/>
    </row>
    <row r="157" spans="1:7" hidden="1">
      <c r="A157" s="55"/>
      <c r="B157" s="56"/>
      <c r="C157" s="56"/>
      <c r="D157" s="56"/>
      <c r="E157" s="56"/>
      <c r="F157" s="56"/>
    </row>
    <row r="158" spans="1:7" hidden="1">
      <c r="A158" s="58"/>
      <c r="B158" s="27"/>
      <c r="C158" s="27"/>
      <c r="D158" s="27"/>
      <c r="E158" s="27"/>
      <c r="F158" s="27"/>
    </row>
    <row r="159" spans="1:7" ht="80.25" hidden="1" customHeight="1">
      <c r="A159" s="55"/>
      <c r="B159" s="56"/>
      <c r="C159" s="56"/>
      <c r="D159" s="56"/>
      <c r="E159" s="56"/>
      <c r="F159" s="56"/>
    </row>
    <row r="160" spans="1:7" hidden="1">
      <c r="A160" s="31"/>
      <c r="B160" s="27"/>
      <c r="C160" s="27"/>
      <c r="D160" s="27"/>
      <c r="E160" s="27"/>
      <c r="F160" s="27"/>
    </row>
    <row r="161" spans="1:7" hidden="1">
      <c r="A161" s="55"/>
      <c r="B161" s="56"/>
      <c r="C161" s="56"/>
      <c r="D161" s="56"/>
      <c r="E161" s="56"/>
      <c r="F161" s="56"/>
    </row>
    <row r="162" spans="1:7" hidden="1">
      <c r="A162" s="31"/>
      <c r="B162" s="27"/>
      <c r="C162" s="27"/>
      <c r="D162" s="27"/>
      <c r="E162" s="27"/>
      <c r="F162" s="27"/>
    </row>
    <row r="163" spans="1:7" hidden="1">
      <c r="A163" s="55"/>
      <c r="B163" s="56"/>
      <c r="C163" s="56"/>
      <c r="D163" s="56"/>
      <c r="E163" s="56"/>
      <c r="F163" s="56"/>
    </row>
    <row r="164" spans="1:7" hidden="1">
      <c r="A164" s="31"/>
      <c r="B164" s="27"/>
      <c r="C164" s="27"/>
      <c r="D164" s="27">
        <f>B164*C164</f>
        <v>0</v>
      </c>
      <c r="E164" s="27">
        <v>0</v>
      </c>
      <c r="F164" s="27">
        <v>0</v>
      </c>
    </row>
    <row r="165" spans="1:7" s="16" customFormat="1">
      <c r="A165" s="26" t="s">
        <v>28</v>
      </c>
      <c r="B165" s="21" t="s">
        <v>45</v>
      </c>
      <c r="C165" s="21" t="s">
        <v>45</v>
      </c>
      <c r="D165" s="21">
        <f>D146+D150+D152+D154+D156+D158+D160+D162+D164+D148+D147</f>
        <v>0</v>
      </c>
      <c r="E165" s="21">
        <f>E146+E150+E152+E154+E156+E158+E160+E162+E164+E148+E147</f>
        <v>0</v>
      </c>
      <c r="F165" s="21">
        <f>F146+F150+F152+F154+F156+F158+F160+F162+F164+F148+F147+F149</f>
        <v>0</v>
      </c>
      <c r="G165"/>
    </row>
    <row r="166" spans="1:7" ht="6.75" customHeight="1">
      <c r="A166" s="1"/>
      <c r="B166" s="1"/>
      <c r="C166" s="1"/>
      <c r="D166" s="1"/>
      <c r="E166" s="1"/>
      <c r="F166" s="1"/>
    </row>
    <row r="167" spans="1:7">
      <c r="A167" s="1"/>
      <c r="B167" s="105" t="s">
        <v>59</v>
      </c>
      <c r="C167" s="105"/>
      <c r="D167" s="105"/>
      <c r="E167" s="105"/>
      <c r="F167" s="1"/>
    </row>
    <row r="168" spans="1:7" ht="9.75" customHeight="1">
      <c r="A168" s="1"/>
      <c r="B168" s="1"/>
      <c r="C168" s="1"/>
      <c r="D168" s="1"/>
      <c r="E168" s="1"/>
      <c r="F168" s="1"/>
    </row>
    <row r="169" spans="1:7">
      <c r="A169" s="107" t="s">
        <v>60</v>
      </c>
      <c r="B169" s="107"/>
      <c r="C169" s="107"/>
      <c r="D169" s="107"/>
      <c r="E169" s="107"/>
      <c r="F169" s="107"/>
    </row>
    <row r="170" spans="1:7">
      <c r="A170" s="1"/>
      <c r="B170" s="1"/>
      <c r="C170" s="1"/>
      <c r="D170" s="1"/>
      <c r="E170" s="1"/>
      <c r="F170" s="1"/>
    </row>
    <row r="171" spans="1:7" ht="124.2">
      <c r="A171" s="17" t="s">
        <v>21</v>
      </c>
      <c r="B171" s="17" t="s">
        <v>57</v>
      </c>
      <c r="C171" s="17" t="s">
        <v>58</v>
      </c>
      <c r="D171" s="17" t="s">
        <v>101</v>
      </c>
      <c r="E171" s="17" t="s">
        <v>101</v>
      </c>
      <c r="F171" s="17" t="s">
        <v>101</v>
      </c>
      <c r="G171" s="16"/>
    </row>
    <row r="172" spans="1:7">
      <c r="A172" s="23" t="s">
        <v>25</v>
      </c>
      <c r="B172" s="26"/>
      <c r="C172" s="59"/>
      <c r="D172" s="60"/>
      <c r="E172" s="60"/>
      <c r="F172" s="60"/>
      <c r="G172" s="1"/>
    </row>
    <row r="173" spans="1:7" ht="15.6">
      <c r="A173" s="61"/>
      <c r="B173" s="27"/>
      <c r="C173" s="27"/>
      <c r="D173" s="27"/>
      <c r="E173" s="27"/>
      <c r="F173" s="27"/>
      <c r="G173" s="1"/>
    </row>
    <row r="174" spans="1:7" ht="18.75" customHeight="1">
      <c r="A174" s="23" t="s">
        <v>25</v>
      </c>
      <c r="B174" s="62"/>
      <c r="C174" s="63"/>
      <c r="D174" s="64"/>
      <c r="E174" s="64"/>
      <c r="F174" s="27"/>
      <c r="G174" s="1"/>
    </row>
    <row r="175" spans="1:7">
      <c r="A175" s="31"/>
      <c r="B175" s="27"/>
      <c r="C175" s="27"/>
      <c r="D175" s="27"/>
      <c r="E175" s="27"/>
      <c r="F175" s="27"/>
      <c r="G175" s="32"/>
    </row>
    <row r="176" spans="1:7" s="16" customFormat="1">
      <c r="A176" s="26" t="s">
        <v>28</v>
      </c>
      <c r="B176" s="33" t="s">
        <v>45</v>
      </c>
      <c r="C176" s="65" t="s">
        <v>45</v>
      </c>
      <c r="D176" s="21">
        <f>D173+D174</f>
        <v>0</v>
      </c>
      <c r="E176" s="21">
        <f>E173+E174</f>
        <v>0</v>
      </c>
      <c r="F176" s="21">
        <f>F173+F174</f>
        <v>0</v>
      </c>
      <c r="G176"/>
    </row>
    <row r="177" spans="1:7">
      <c r="A177" s="1"/>
      <c r="B177" s="1"/>
      <c r="C177" s="1"/>
      <c r="D177" s="1"/>
      <c r="E177" s="1"/>
      <c r="F177" s="1"/>
    </row>
    <row r="178" spans="1:7">
      <c r="A178" s="1"/>
      <c r="B178" s="13" t="s">
        <v>61</v>
      </c>
      <c r="C178" s="13"/>
      <c r="D178" s="13"/>
      <c r="E178" s="13"/>
      <c r="F178" s="1"/>
    </row>
    <row r="179" spans="1:7" ht="4.5" customHeight="1">
      <c r="A179" s="1"/>
      <c r="B179" s="1"/>
      <c r="C179" s="1"/>
      <c r="D179" s="1"/>
      <c r="E179" s="1"/>
      <c r="F179" s="1"/>
    </row>
    <row r="180" spans="1:7">
      <c r="A180" s="108" t="s">
        <v>62</v>
      </c>
      <c r="B180" s="108"/>
      <c r="C180" s="108"/>
      <c r="D180" s="108"/>
      <c r="E180" s="108"/>
      <c r="F180" s="108"/>
    </row>
    <row r="181" spans="1:7" ht="4.5" customHeight="1">
      <c r="A181" s="1"/>
      <c r="B181" s="1"/>
      <c r="C181" s="1"/>
      <c r="D181" s="1"/>
      <c r="E181" s="1"/>
      <c r="F181" s="1"/>
    </row>
    <row r="182" spans="1:7" ht="141.75" customHeight="1">
      <c r="A182" s="102" t="s">
        <v>63</v>
      </c>
      <c r="B182" s="101"/>
      <c r="C182" s="101"/>
      <c r="D182" s="101"/>
      <c r="E182" s="101"/>
      <c r="F182" s="101"/>
      <c r="G182" s="16"/>
    </row>
    <row r="183" spans="1:7">
      <c r="A183" s="1"/>
      <c r="B183" s="1"/>
      <c r="C183" s="1"/>
      <c r="D183" s="1"/>
      <c r="E183" s="1"/>
      <c r="F183" s="1"/>
      <c r="G183" s="1"/>
    </row>
    <row r="184" spans="1:7" ht="124.2">
      <c r="A184" s="17" t="s">
        <v>21</v>
      </c>
      <c r="B184" s="17" t="s">
        <v>64</v>
      </c>
      <c r="C184" s="17" t="s">
        <v>65</v>
      </c>
      <c r="D184" s="17" t="s">
        <v>101</v>
      </c>
      <c r="E184" s="17" t="s">
        <v>101</v>
      </c>
      <c r="F184" s="17" t="s">
        <v>101</v>
      </c>
      <c r="G184" s="1"/>
    </row>
    <row r="185" spans="1:7">
      <c r="A185" s="23" t="s">
        <v>25</v>
      </c>
      <c r="B185" s="66"/>
      <c r="C185" s="66"/>
      <c r="D185" s="66"/>
      <c r="E185" s="66"/>
      <c r="F185" s="66"/>
      <c r="G185" s="1"/>
    </row>
    <row r="186" spans="1:7">
      <c r="A186" s="23"/>
      <c r="B186" s="27"/>
      <c r="C186" s="27"/>
      <c r="D186" s="27"/>
      <c r="E186" s="27"/>
      <c r="F186" s="27"/>
      <c r="G186" s="67"/>
    </row>
    <row r="187" spans="1:7">
      <c r="A187" s="23" t="s">
        <v>25</v>
      </c>
      <c r="B187" s="66"/>
      <c r="C187" s="66"/>
      <c r="D187" s="66"/>
      <c r="E187" s="66"/>
      <c r="F187" s="66"/>
      <c r="G187" s="1"/>
    </row>
    <row r="188" spans="1:7">
      <c r="A188" s="31"/>
      <c r="B188" s="27"/>
      <c r="C188" s="27"/>
      <c r="D188" s="27"/>
      <c r="E188" s="27"/>
      <c r="F188" s="27"/>
      <c r="G188" s="68"/>
    </row>
    <row r="189" spans="1:7">
      <c r="A189" s="23" t="s">
        <v>25</v>
      </c>
      <c r="B189" s="66"/>
      <c r="C189" s="66"/>
      <c r="D189" s="66"/>
      <c r="E189" s="66"/>
      <c r="F189" s="66"/>
      <c r="G189" s="1"/>
    </row>
    <row r="190" spans="1:7">
      <c r="A190" s="31"/>
      <c r="B190" s="27"/>
      <c r="C190" s="27"/>
      <c r="D190" s="27"/>
      <c r="E190" s="27"/>
      <c r="F190" s="27"/>
    </row>
    <row r="191" spans="1:7" s="16" customFormat="1">
      <c r="A191" s="26" t="s">
        <v>28</v>
      </c>
      <c r="B191" s="33" t="s">
        <v>45</v>
      </c>
      <c r="C191" s="33" t="s">
        <v>45</v>
      </c>
      <c r="D191" s="21">
        <f>D186+D190+D188</f>
        <v>0</v>
      </c>
      <c r="E191" s="21">
        <f>E186+E190+E188</f>
        <v>0</v>
      </c>
      <c r="F191" s="21">
        <f>F186+F190+F188</f>
        <v>0</v>
      </c>
      <c r="G191"/>
    </row>
    <row r="192" spans="1:7" ht="6.75" customHeight="1">
      <c r="A192" s="1"/>
      <c r="B192" s="1"/>
      <c r="C192" s="1"/>
      <c r="D192" s="1"/>
      <c r="E192" s="1"/>
      <c r="F192" s="1"/>
    </row>
    <row r="193" spans="1:7" ht="6" customHeight="1">
      <c r="A193" s="1"/>
      <c r="B193" s="1"/>
      <c r="C193" s="1"/>
      <c r="D193" s="1"/>
      <c r="E193" s="1"/>
      <c r="F193" s="1"/>
    </row>
    <row r="194" spans="1:7">
      <c r="A194" s="109" t="s">
        <v>66</v>
      </c>
      <c r="B194" s="109"/>
      <c r="C194" s="109"/>
      <c r="D194" s="109"/>
      <c r="E194" s="109"/>
      <c r="F194" s="109"/>
    </row>
    <row r="195" spans="1:7" ht="8.25" customHeight="1">
      <c r="A195" s="1"/>
      <c r="B195" s="1"/>
      <c r="C195" s="1"/>
      <c r="D195" s="1"/>
      <c r="E195" s="1"/>
      <c r="F195" s="1"/>
    </row>
    <row r="196" spans="1:7">
      <c r="A196" s="106" t="s">
        <v>67</v>
      </c>
      <c r="B196" s="106"/>
      <c r="C196" s="106"/>
      <c r="D196" s="106"/>
      <c r="E196" s="106"/>
      <c r="F196" s="106"/>
    </row>
    <row r="197" spans="1:7">
      <c r="A197" s="1"/>
      <c r="B197" s="1"/>
      <c r="C197" s="1"/>
      <c r="D197" s="1"/>
      <c r="E197" s="1"/>
      <c r="F197" s="1"/>
      <c r="G197" s="16"/>
    </row>
    <row r="198" spans="1:7" ht="27.6">
      <c r="A198" s="39" t="s">
        <v>68</v>
      </c>
      <c r="B198" s="17" t="s">
        <v>69</v>
      </c>
      <c r="C198" s="17" t="s">
        <v>70</v>
      </c>
      <c r="D198" s="17" t="s">
        <v>101</v>
      </c>
      <c r="E198" s="17" t="s">
        <v>101</v>
      </c>
      <c r="F198" s="17" t="s">
        <v>101</v>
      </c>
      <c r="G198" s="1"/>
    </row>
    <row r="199" spans="1:7">
      <c r="A199" s="23" t="s">
        <v>25</v>
      </c>
      <c r="B199" s="57"/>
      <c r="C199" s="57"/>
      <c r="D199" s="52">
        <f>D200+D201+D202</f>
        <v>0</v>
      </c>
      <c r="E199" s="52">
        <f>E200+E201+E202</f>
        <v>0</v>
      </c>
      <c r="F199" s="52">
        <f>F200+F201+F202</f>
        <v>0</v>
      </c>
      <c r="G199" s="1"/>
    </row>
    <row r="200" spans="1:7" ht="15.6">
      <c r="A200" s="61"/>
      <c r="B200" s="27"/>
      <c r="C200" s="27"/>
      <c r="D200" s="27"/>
      <c r="E200" s="27"/>
      <c r="F200" s="27"/>
      <c r="G200" s="69"/>
    </row>
    <row r="201" spans="1:7" ht="15.6">
      <c r="A201" s="48"/>
      <c r="B201" s="17"/>
      <c r="C201" s="39"/>
      <c r="E201" s="39"/>
      <c r="F201" s="39"/>
      <c r="G201" s="1"/>
    </row>
    <row r="202" spans="1:7" ht="15.6">
      <c r="A202" s="48"/>
      <c r="B202" s="27"/>
      <c r="C202" s="27"/>
      <c r="D202" s="27"/>
      <c r="E202" s="27"/>
      <c r="F202" s="27"/>
      <c r="G202" s="4"/>
    </row>
    <row r="203" spans="1:7" s="16" customFormat="1">
      <c r="A203" s="26" t="s">
        <v>28</v>
      </c>
      <c r="B203" s="33" t="s">
        <v>45</v>
      </c>
      <c r="C203" s="33" t="s">
        <v>45</v>
      </c>
      <c r="D203" s="21">
        <f>D200+D202</f>
        <v>0</v>
      </c>
      <c r="E203" s="21">
        <f>E200+E202+E201</f>
        <v>0</v>
      </c>
      <c r="F203" s="21">
        <f>F200+F202</f>
        <v>0</v>
      </c>
      <c r="G203" s="1"/>
    </row>
    <row r="204" spans="1:7">
      <c r="A204" s="1"/>
      <c r="B204" s="1"/>
      <c r="C204" s="1"/>
      <c r="D204" s="1"/>
      <c r="E204" s="1"/>
      <c r="F204" s="1"/>
    </row>
    <row r="205" spans="1:7">
      <c r="A205" s="105" t="s">
        <v>71</v>
      </c>
      <c r="B205" s="105"/>
      <c r="C205" s="105"/>
      <c r="D205" s="105"/>
      <c r="E205" s="105"/>
      <c r="F205" s="105"/>
    </row>
    <row r="206" spans="1:7" ht="9.75" customHeight="1">
      <c r="A206" s="1"/>
      <c r="B206" s="1"/>
      <c r="C206" s="1"/>
      <c r="D206" s="1"/>
      <c r="E206" s="1"/>
      <c r="F206" s="1"/>
    </row>
    <row r="207" spans="1:7">
      <c r="A207" s="107" t="s">
        <v>72</v>
      </c>
      <c r="B207" s="107"/>
      <c r="C207" s="107"/>
      <c r="D207" s="107"/>
      <c r="E207" s="107"/>
      <c r="F207" s="107"/>
    </row>
    <row r="208" spans="1:7">
      <c r="A208" s="1"/>
      <c r="B208" s="1"/>
      <c r="C208" s="1"/>
      <c r="D208" s="1"/>
      <c r="E208" s="1"/>
      <c r="F208" s="1"/>
    </row>
    <row r="209" spans="1:7" ht="124.2">
      <c r="A209" s="17" t="s">
        <v>21</v>
      </c>
      <c r="B209" s="17" t="s">
        <v>69</v>
      </c>
      <c r="C209" s="17" t="s">
        <v>70</v>
      </c>
      <c r="D209" s="17" t="s">
        <v>101</v>
      </c>
      <c r="E209" s="17" t="s">
        <v>101</v>
      </c>
      <c r="F209" s="17" t="s">
        <v>101</v>
      </c>
      <c r="G209" s="16"/>
    </row>
    <row r="210" spans="1:7" ht="28.5" hidden="1" customHeight="1">
      <c r="A210" s="110"/>
      <c r="B210" s="110"/>
      <c r="C210" s="110"/>
      <c r="D210" s="110"/>
      <c r="E210" s="110"/>
      <c r="F210" s="110"/>
      <c r="G210" s="86"/>
    </row>
    <row r="211" spans="1:7">
      <c r="A211" s="31"/>
      <c r="B211" s="27"/>
      <c r="C211" s="27"/>
      <c r="D211" s="27"/>
      <c r="E211" s="27"/>
      <c r="F211" s="27"/>
      <c r="G211" s="84"/>
    </row>
    <row r="212" spans="1:7" ht="13.5" customHeight="1">
      <c r="A212" s="23" t="s">
        <v>25</v>
      </c>
      <c r="B212" s="21">
        <v>0</v>
      </c>
      <c r="C212" s="21">
        <v>0</v>
      </c>
      <c r="D212" s="21">
        <f>B212*C212</f>
        <v>0</v>
      </c>
      <c r="E212" s="21">
        <f>D212</f>
        <v>0</v>
      </c>
      <c r="F212" s="21">
        <f>D212</f>
        <v>0</v>
      </c>
      <c r="G212" s="86"/>
    </row>
    <row r="213" spans="1:7" ht="21" hidden="1" customHeight="1">
      <c r="A213" s="110"/>
      <c r="B213" s="110"/>
      <c r="C213" s="110"/>
      <c r="D213" s="110"/>
      <c r="E213" s="110"/>
      <c r="F213" s="110"/>
      <c r="G213" s="87"/>
    </row>
    <row r="214" spans="1:7">
      <c r="A214" s="31"/>
      <c r="B214" s="27"/>
      <c r="C214" s="27"/>
      <c r="D214" s="27"/>
      <c r="E214" s="27"/>
      <c r="F214" s="27"/>
      <c r="G214" s="86"/>
    </row>
    <row r="215" spans="1:7">
      <c r="A215" s="31"/>
      <c r="B215" s="27"/>
      <c r="C215" s="27"/>
      <c r="D215" s="27"/>
      <c r="E215" s="27"/>
      <c r="F215" s="27"/>
      <c r="G215" s="88"/>
    </row>
    <row r="216" spans="1:7">
      <c r="A216" s="23"/>
      <c r="B216" s="21"/>
      <c r="C216" s="21"/>
      <c r="D216" s="21"/>
      <c r="E216" s="21"/>
      <c r="F216" s="21"/>
      <c r="G216" s="88"/>
    </row>
    <row r="217" spans="1:7" s="16" customFormat="1">
      <c r="A217" s="26" t="s">
        <v>28</v>
      </c>
      <c r="B217" s="33" t="s">
        <v>45</v>
      </c>
      <c r="C217" s="21" t="s">
        <v>45</v>
      </c>
      <c r="D217" s="21">
        <v>0</v>
      </c>
      <c r="E217" s="21">
        <v>0</v>
      </c>
      <c r="F217" s="21">
        <v>0</v>
      </c>
      <c r="G217" s="89"/>
    </row>
    <row r="218" spans="1:7" ht="11.25" customHeight="1">
      <c r="A218" s="1"/>
      <c r="B218" s="1"/>
      <c r="C218" s="1"/>
      <c r="D218" s="1"/>
      <c r="E218" s="1"/>
      <c r="F218" s="1"/>
      <c r="G218" s="88"/>
    </row>
    <row r="219" spans="1:7" hidden="1">
      <c r="A219" s="1"/>
      <c r="B219" s="1"/>
      <c r="C219" s="1"/>
      <c r="D219" s="1"/>
      <c r="E219" s="1"/>
      <c r="F219" s="1"/>
      <c r="G219" s="88"/>
    </row>
    <row r="220" spans="1:7" ht="1.5" customHeight="1">
      <c r="G220" s="89"/>
    </row>
    <row r="221" spans="1:7" ht="12.75" customHeight="1">
      <c r="A221" s="1"/>
      <c r="B221" s="1"/>
      <c r="C221" s="1"/>
      <c r="D221" s="1"/>
      <c r="E221" s="1"/>
      <c r="F221" s="1"/>
      <c r="G221" s="88"/>
    </row>
    <row r="222" spans="1:7" ht="15" hidden="1" customHeight="1">
      <c r="A222" s="1"/>
      <c r="B222" s="1"/>
      <c r="C222" s="1"/>
      <c r="D222" s="1"/>
      <c r="E222" s="1"/>
      <c r="F222" s="1"/>
      <c r="G222" s="88"/>
    </row>
    <row r="223" spans="1:7" ht="15" hidden="1" customHeight="1">
      <c r="A223" s="1"/>
      <c r="B223" s="1"/>
      <c r="C223" s="1"/>
      <c r="D223" s="1"/>
      <c r="E223" s="1"/>
      <c r="F223" s="1"/>
      <c r="G223" s="90"/>
    </row>
    <row r="224" spans="1:7" ht="15" customHeight="1">
      <c r="A224" s="105" t="s">
        <v>100</v>
      </c>
      <c r="B224" s="105"/>
      <c r="C224" s="105"/>
      <c r="D224" s="105"/>
      <c r="E224" s="105"/>
      <c r="F224" s="105"/>
      <c r="G224" s="90"/>
    </row>
    <row r="225" spans="1:7" ht="15" customHeight="1">
      <c r="A225" s="1"/>
      <c r="B225" s="1"/>
      <c r="C225" s="1"/>
      <c r="D225" s="1"/>
      <c r="E225" s="1"/>
      <c r="F225" s="1"/>
      <c r="G225" s="90"/>
    </row>
    <row r="226" spans="1:7" ht="15" customHeight="1">
      <c r="A226" s="107" t="s">
        <v>96</v>
      </c>
      <c r="B226" s="107"/>
      <c r="C226" s="107"/>
      <c r="D226" s="107"/>
      <c r="E226" s="107"/>
      <c r="F226" s="107"/>
      <c r="G226" s="90"/>
    </row>
    <row r="227" spans="1:7" ht="15" customHeight="1">
      <c r="A227" s="1"/>
      <c r="B227" s="1"/>
      <c r="C227" s="1"/>
      <c r="D227" s="1"/>
      <c r="E227" s="1"/>
      <c r="F227" s="1"/>
      <c r="G227" s="90"/>
    </row>
    <row r="228" spans="1:7" ht="141" customHeight="1">
      <c r="A228" s="82" t="s">
        <v>21</v>
      </c>
      <c r="B228" s="82" t="s">
        <v>97</v>
      </c>
      <c r="C228" s="82" t="s">
        <v>98</v>
      </c>
      <c r="D228" s="17" t="s">
        <v>101</v>
      </c>
      <c r="E228" s="17" t="s">
        <v>101</v>
      </c>
      <c r="F228" s="17" t="s">
        <v>101</v>
      </c>
      <c r="G228" s="90"/>
    </row>
    <row r="229" spans="1:7" ht="15" customHeight="1">
      <c r="A229" s="23" t="s">
        <v>25</v>
      </c>
      <c r="B229" s="66"/>
      <c r="C229" s="66"/>
      <c r="D229" s="66"/>
      <c r="E229" s="66"/>
      <c r="F229" s="66"/>
      <c r="G229" s="16"/>
    </row>
    <row r="230" spans="1:7" ht="15" customHeight="1">
      <c r="A230" s="66"/>
      <c r="B230" s="66"/>
      <c r="C230" s="66"/>
      <c r="D230" s="66"/>
      <c r="E230" s="66"/>
      <c r="F230" s="66"/>
      <c r="G230" s="16"/>
    </row>
    <row r="231" spans="1:7" ht="15" customHeight="1">
      <c r="A231" s="26" t="s">
        <v>28</v>
      </c>
      <c r="B231" s="66"/>
      <c r="C231" s="66"/>
      <c r="D231" s="66"/>
      <c r="E231" s="66"/>
      <c r="F231" s="66"/>
      <c r="G231" s="16"/>
    </row>
    <row r="232" spans="1:7" ht="11.25" customHeight="1">
      <c r="A232" s="1"/>
      <c r="B232" s="1"/>
      <c r="C232" s="1"/>
      <c r="D232" s="1"/>
      <c r="E232" s="1"/>
      <c r="F232" s="66"/>
      <c r="G232" s="16"/>
    </row>
    <row r="233" spans="1:7" ht="15" hidden="1" customHeight="1">
      <c r="A233" s="1"/>
      <c r="B233" s="1"/>
      <c r="C233" s="1"/>
      <c r="D233" s="1"/>
      <c r="E233" s="1"/>
      <c r="F233" s="1"/>
      <c r="G233" s="16"/>
    </row>
    <row r="234" spans="1:7" ht="15" hidden="1" customHeight="1">
      <c r="A234" s="1"/>
      <c r="B234" s="1"/>
      <c r="C234" s="1"/>
      <c r="D234" s="1"/>
      <c r="E234" s="1"/>
      <c r="F234" s="1"/>
      <c r="G234" s="16"/>
    </row>
    <row r="235" spans="1:7" ht="15" hidden="1" customHeight="1">
      <c r="A235" s="1"/>
      <c r="B235" s="1"/>
      <c r="C235" s="1"/>
      <c r="D235" s="1"/>
      <c r="E235" s="1"/>
      <c r="F235" s="1"/>
      <c r="G235" s="16"/>
    </row>
    <row r="236" spans="1:7" ht="15" customHeight="1">
      <c r="A236" s="71" t="s">
        <v>73</v>
      </c>
      <c r="B236" s="33" t="s">
        <v>45</v>
      </c>
      <c r="C236" s="33" t="s">
        <v>45</v>
      </c>
      <c r="D236" s="72">
        <f>D217+D203+D191+D176+D165+D135+D123+E86+D72+D60+D50</f>
        <v>0</v>
      </c>
      <c r="E236" s="72">
        <f>E217+E203+E191+E176+E165+E135+E123+F86+E72+E60+E50</f>
        <v>0</v>
      </c>
      <c r="F236" s="72">
        <f>F217+F203+F191+F176+F165+F135+F123+G86+F72+F60+F50</f>
        <v>0</v>
      </c>
      <c r="G236" s="16"/>
    </row>
    <row r="237" spans="1:7" ht="15" customHeight="1">
      <c r="A237" s="83"/>
      <c r="B237" s="84"/>
      <c r="C237" s="84"/>
      <c r="D237" s="85"/>
      <c r="E237" s="85"/>
      <c r="F237" s="85"/>
      <c r="G237" s="16"/>
    </row>
    <row r="238" spans="1:7" ht="15" customHeight="1">
      <c r="A238" s="83"/>
      <c r="B238" s="84"/>
      <c r="C238" s="84"/>
      <c r="D238" s="85"/>
      <c r="E238" s="85"/>
      <c r="F238" s="85"/>
      <c r="G238" s="16"/>
    </row>
    <row r="239" spans="1:7" ht="15" hidden="1" customHeight="1">
      <c r="A239" s="83"/>
      <c r="B239" s="84"/>
      <c r="C239" s="84"/>
      <c r="D239" s="85"/>
      <c r="E239" s="85"/>
      <c r="F239" s="85"/>
      <c r="G239" s="16"/>
    </row>
    <row r="240" spans="1:7" ht="15" hidden="1" customHeight="1">
      <c r="A240" s="83"/>
      <c r="B240" s="84"/>
      <c r="C240" s="84"/>
      <c r="D240" s="85"/>
      <c r="E240" s="85"/>
      <c r="F240" s="85"/>
      <c r="G240" s="16"/>
    </row>
    <row r="241" spans="1:7" ht="15" hidden="1" customHeight="1">
      <c r="A241" s="83"/>
      <c r="B241" s="84"/>
      <c r="C241" s="84"/>
      <c r="D241" s="85"/>
      <c r="E241" s="85"/>
      <c r="F241" s="85"/>
      <c r="G241" s="16"/>
    </row>
    <row r="242" spans="1:7" s="16" customFormat="1" ht="15" customHeight="1">
      <c r="A242" s="103" t="s">
        <v>74</v>
      </c>
      <c r="B242" s="103"/>
      <c r="C242" s="103"/>
      <c r="D242" s="103"/>
      <c r="E242" s="103"/>
      <c r="F242" s="103"/>
      <c r="G242" s="1"/>
    </row>
    <row r="243" spans="1:7" s="16" customFormat="1">
      <c r="A243" s="103"/>
      <c r="B243" s="103"/>
      <c r="C243" s="103"/>
      <c r="D243" s="103"/>
      <c r="E243" s="103"/>
      <c r="F243" s="103"/>
      <c r="G243" s="1"/>
    </row>
    <row r="244" spans="1:7" s="16" customFormat="1">
      <c r="A244" s="103"/>
      <c r="B244" s="103"/>
      <c r="C244" s="103"/>
      <c r="D244" s="103"/>
      <c r="E244" s="103"/>
      <c r="F244" s="103"/>
      <c r="G244"/>
    </row>
    <row r="245" spans="1:7" s="16" customFormat="1">
      <c r="A245" s="103"/>
      <c r="B245" s="103"/>
      <c r="C245" s="103"/>
      <c r="D245" s="103"/>
      <c r="E245" s="103"/>
      <c r="F245" s="103"/>
      <c r="G245" s="1"/>
    </row>
    <row r="246" spans="1:7" s="16" customFormat="1" ht="27.75" customHeight="1">
      <c r="A246" s="103"/>
      <c r="B246" s="103"/>
      <c r="C246" s="103"/>
      <c r="D246" s="103"/>
      <c r="E246" s="103"/>
      <c r="F246" s="103"/>
      <c r="G246" s="1"/>
    </row>
    <row r="247" spans="1:7" ht="15" hidden="1" customHeight="1">
      <c r="A247" s="1"/>
      <c r="B247" s="1"/>
      <c r="C247" s="1"/>
      <c r="D247" s="1"/>
      <c r="E247" s="1"/>
      <c r="F247" s="1"/>
      <c r="G247" s="1"/>
    </row>
    <row r="248" spans="1:7" ht="8.25" customHeight="1">
      <c r="A248" s="1"/>
      <c r="B248" s="1"/>
      <c r="C248" s="1"/>
      <c r="D248" s="1"/>
      <c r="E248" s="1"/>
      <c r="F248" s="1"/>
      <c r="G248" s="28"/>
    </row>
    <row r="249" spans="1:7" ht="15.6">
      <c r="A249" s="111" t="s">
        <v>75</v>
      </c>
      <c r="B249" s="111"/>
      <c r="C249" s="111"/>
      <c r="D249" s="111"/>
      <c r="E249" s="111"/>
      <c r="F249" s="111"/>
      <c r="G249" s="28"/>
    </row>
    <row r="250" spans="1:7" ht="6" customHeight="1">
      <c r="A250" s="1"/>
      <c r="B250" s="1"/>
      <c r="C250" s="1"/>
      <c r="D250" s="1"/>
      <c r="E250" s="1"/>
      <c r="F250" s="1"/>
      <c r="G250" s="28"/>
    </row>
    <row r="251" spans="1:7">
      <c r="A251" s="107" t="s">
        <v>60</v>
      </c>
      <c r="B251" s="107"/>
      <c r="C251" s="107"/>
      <c r="D251" s="107"/>
      <c r="E251" s="107"/>
      <c r="F251" s="107"/>
      <c r="G251" s="28"/>
    </row>
    <row r="252" spans="1:7">
      <c r="A252" s="1"/>
      <c r="B252" s="1"/>
      <c r="C252" s="1"/>
      <c r="D252" s="1"/>
      <c r="E252" s="1"/>
      <c r="F252" s="1"/>
      <c r="G252" s="28"/>
    </row>
    <row r="253" spans="1:7" ht="124.2">
      <c r="A253" s="17" t="s">
        <v>21</v>
      </c>
      <c r="B253" s="17" t="s">
        <v>57</v>
      </c>
      <c r="C253" s="17" t="s">
        <v>76</v>
      </c>
      <c r="D253" s="17" t="s">
        <v>101</v>
      </c>
      <c r="E253" s="17" t="s">
        <v>101</v>
      </c>
      <c r="F253" s="17" t="s">
        <v>101</v>
      </c>
      <c r="G253" s="1"/>
    </row>
    <row r="254" spans="1:7">
      <c r="A254" s="66"/>
      <c r="B254" s="66"/>
      <c r="C254" s="66"/>
      <c r="D254" s="27"/>
      <c r="E254" s="27"/>
      <c r="F254" s="27"/>
      <c r="G254" s="1"/>
    </row>
    <row r="255" spans="1:7" ht="15.6">
      <c r="A255" s="26" t="s">
        <v>28</v>
      </c>
      <c r="B255" s="33" t="s">
        <v>45</v>
      </c>
      <c r="C255" s="33" t="s">
        <v>45</v>
      </c>
      <c r="D255" s="21">
        <f>D254</f>
        <v>0</v>
      </c>
      <c r="E255" s="21">
        <f>E254</f>
        <v>0</v>
      </c>
      <c r="F255" s="21">
        <f>F254</f>
        <v>0</v>
      </c>
      <c r="G255" s="73"/>
    </row>
    <row r="256" spans="1:7">
      <c r="A256" s="1"/>
      <c r="B256" s="1"/>
      <c r="C256" s="1"/>
      <c r="D256" s="1"/>
      <c r="E256" s="1"/>
      <c r="F256" s="1"/>
      <c r="G256" s="1"/>
    </row>
    <row r="257" spans="1:7" ht="15.6">
      <c r="A257" s="111" t="s">
        <v>77</v>
      </c>
      <c r="B257" s="111"/>
      <c r="C257" s="111"/>
      <c r="D257" s="111"/>
      <c r="E257" s="111"/>
      <c r="F257" s="111"/>
      <c r="G257" s="32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07" t="s">
        <v>78</v>
      </c>
      <c r="B259" s="107"/>
      <c r="C259" s="107"/>
      <c r="D259" s="107"/>
      <c r="E259" s="107"/>
      <c r="F259" s="107"/>
    </row>
    <row r="260" spans="1:7">
      <c r="A260" s="1"/>
      <c r="B260" s="1"/>
      <c r="C260" s="1"/>
      <c r="D260" s="1"/>
      <c r="E260" s="1"/>
      <c r="F260" s="1"/>
    </row>
    <row r="261" spans="1:7" ht="69">
      <c r="A261" s="17" t="s">
        <v>79</v>
      </c>
      <c r="B261" s="17" t="s">
        <v>80</v>
      </c>
      <c r="C261" s="17" t="s">
        <v>81</v>
      </c>
      <c r="D261" s="17" t="s">
        <v>101</v>
      </c>
      <c r="E261" s="17" t="s">
        <v>101</v>
      </c>
      <c r="F261" s="17" t="s">
        <v>101</v>
      </c>
    </row>
    <row r="262" spans="1:7">
      <c r="A262" s="66"/>
      <c r="B262" s="66"/>
      <c r="C262" s="66"/>
      <c r="D262" s="53"/>
      <c r="E262" s="53"/>
      <c r="F262" s="53"/>
      <c r="G262" s="1"/>
    </row>
    <row r="263" spans="1:7" ht="15.6">
      <c r="A263" s="26" t="s">
        <v>28</v>
      </c>
      <c r="B263" s="33" t="s">
        <v>45</v>
      </c>
      <c r="C263" s="33" t="s">
        <v>45</v>
      </c>
      <c r="D263" s="21">
        <f>SUM(D262)</f>
        <v>0</v>
      </c>
      <c r="E263" s="21">
        <f>SUM(E262)</f>
        <v>0</v>
      </c>
      <c r="F263" s="21">
        <f>SUM(F262)</f>
        <v>0</v>
      </c>
      <c r="G263" s="73"/>
    </row>
    <row r="264" spans="1:7">
      <c r="A264" s="1"/>
      <c r="B264" s="1"/>
      <c r="C264" s="1"/>
      <c r="D264" s="1"/>
      <c r="E264" s="1"/>
      <c r="F264" s="1"/>
      <c r="G264" s="1"/>
    </row>
    <row r="265" spans="1:7" hidden="1">
      <c r="A265" s="1"/>
      <c r="B265" s="1"/>
      <c r="C265" s="1"/>
      <c r="D265" s="1"/>
      <c r="E265" s="1"/>
      <c r="F265" s="1"/>
      <c r="G265" s="32"/>
    </row>
    <row r="266" spans="1:7" ht="12.75" customHeight="1">
      <c r="A266" s="111" t="s">
        <v>82</v>
      </c>
      <c r="B266" s="111"/>
      <c r="C266" s="111"/>
      <c r="D266" s="111"/>
      <c r="E266" s="111"/>
      <c r="F266" s="111"/>
      <c r="G266" s="1"/>
    </row>
    <row r="267" spans="1:7" ht="12" customHeight="1">
      <c r="A267" s="1"/>
      <c r="B267" s="1"/>
      <c r="C267" s="1"/>
      <c r="D267" s="1"/>
      <c r="E267" s="1"/>
      <c r="F267" s="1"/>
    </row>
    <row r="268" spans="1:7" ht="12" customHeight="1">
      <c r="A268" s="107" t="s">
        <v>83</v>
      </c>
      <c r="B268" s="107"/>
      <c r="C268" s="107"/>
      <c r="D268" s="107"/>
      <c r="E268" s="107"/>
      <c r="F268" s="107"/>
    </row>
    <row r="269" spans="1:7" ht="12" customHeight="1">
      <c r="A269" s="1"/>
      <c r="B269" s="1"/>
      <c r="C269" s="1"/>
      <c r="D269" s="1"/>
      <c r="E269" s="1"/>
      <c r="F269" s="1"/>
    </row>
    <row r="270" spans="1:7" ht="124.2">
      <c r="A270" s="17" t="s">
        <v>21</v>
      </c>
      <c r="B270" s="17" t="s">
        <v>80</v>
      </c>
      <c r="C270" s="17" t="s">
        <v>81</v>
      </c>
      <c r="D270" s="17" t="s">
        <v>101</v>
      </c>
      <c r="E270" s="17" t="s">
        <v>101</v>
      </c>
      <c r="F270" s="17" t="s">
        <v>101</v>
      </c>
      <c r="G270" s="1"/>
    </row>
    <row r="271" spans="1:7">
      <c r="A271" s="66"/>
      <c r="B271" s="66"/>
      <c r="C271" s="66"/>
      <c r="D271" s="27"/>
      <c r="E271" s="27"/>
      <c r="F271" s="27"/>
      <c r="G271" s="1"/>
    </row>
    <row r="272" spans="1:7" ht="15.6">
      <c r="A272" s="66" t="s">
        <v>84</v>
      </c>
      <c r="B272" s="66"/>
      <c r="C272" s="66"/>
      <c r="D272" s="27"/>
      <c r="E272" s="27"/>
      <c r="F272" s="27"/>
      <c r="G272" s="73"/>
    </row>
    <row r="273" spans="1:7">
      <c r="A273" s="66"/>
      <c r="B273" s="66"/>
      <c r="C273" s="66"/>
      <c r="D273" s="27"/>
      <c r="E273" s="27"/>
      <c r="F273" s="27"/>
      <c r="G273" s="1"/>
    </row>
    <row r="274" spans="1:7">
      <c r="A274" s="26" t="s">
        <v>28</v>
      </c>
      <c r="B274" s="33" t="s">
        <v>45</v>
      </c>
      <c r="C274" s="33" t="s">
        <v>45</v>
      </c>
      <c r="D274" s="21">
        <f>SUM(D271:D273)</f>
        <v>0</v>
      </c>
      <c r="E274" s="21">
        <f>SUM(E271:E273)</f>
        <v>0</v>
      </c>
      <c r="F274" s="21">
        <f>SUM(F271:F273)</f>
        <v>0</v>
      </c>
      <c r="G274" s="32"/>
    </row>
    <row r="275" spans="1:7" ht="12.75" customHeight="1">
      <c r="A275" s="1"/>
      <c r="B275" s="4"/>
      <c r="C275" s="4"/>
      <c r="D275" s="4"/>
      <c r="E275" s="4"/>
      <c r="F275" s="4"/>
      <c r="G275" s="1"/>
    </row>
    <row r="276" spans="1:7" ht="24" customHeight="1">
      <c r="A276" s="26" t="s">
        <v>85</v>
      </c>
      <c r="B276" s="33" t="s">
        <v>45</v>
      </c>
      <c r="C276" s="33" t="s">
        <v>45</v>
      </c>
      <c r="D276" s="21">
        <f>D274+D263+D255</f>
        <v>0</v>
      </c>
      <c r="E276" s="21">
        <f>E274+E263+E255</f>
        <v>0</v>
      </c>
      <c r="F276" s="21">
        <f>F274+F263+F255</f>
        <v>0</v>
      </c>
    </row>
    <row r="277" spans="1:7" ht="12.75" customHeight="1">
      <c r="A277" s="1"/>
      <c r="B277" s="4"/>
      <c r="C277" s="4"/>
      <c r="D277" s="1"/>
      <c r="E277" s="1"/>
      <c r="F277" s="1"/>
    </row>
    <row r="278" spans="1:7" ht="17.25" customHeight="1">
      <c r="A278" s="1" t="s">
        <v>86</v>
      </c>
      <c r="B278" s="4"/>
      <c r="C278" s="4"/>
      <c r="D278" s="1"/>
      <c r="E278" s="1"/>
      <c r="F278" s="1"/>
    </row>
    <row r="279" spans="1:7" ht="21" customHeight="1">
      <c r="A279" s="71" t="s">
        <v>87</v>
      </c>
      <c r="B279" s="70" t="s">
        <v>45</v>
      </c>
      <c r="C279" s="70" t="s">
        <v>45</v>
      </c>
      <c r="D279" s="72">
        <v>0</v>
      </c>
      <c r="E279" s="72">
        <f>E276+E236</f>
        <v>0</v>
      </c>
      <c r="F279" s="72">
        <f>F276+F236</f>
        <v>0</v>
      </c>
    </row>
    <row r="280" spans="1:7" ht="10.5" customHeight="1">
      <c r="A280" s="1"/>
      <c r="B280" s="1"/>
      <c r="C280" s="1"/>
      <c r="D280" s="1"/>
      <c r="E280" s="1"/>
      <c r="F280" s="1"/>
    </row>
    <row r="281" spans="1:7" ht="5.25" hidden="1" customHeight="1">
      <c r="A281" s="1"/>
      <c r="B281" s="1"/>
      <c r="C281" s="1"/>
      <c r="D281" s="1"/>
      <c r="E281" s="1"/>
      <c r="F281" s="1"/>
      <c r="G281" s="4"/>
    </row>
    <row r="282" spans="1:7">
      <c r="A282" s="102" t="s">
        <v>102</v>
      </c>
      <c r="B282" s="102"/>
      <c r="C282" s="1" t="s">
        <v>88</v>
      </c>
      <c r="D282" s="9"/>
      <c r="E282" s="9" t="s">
        <v>89</v>
      </c>
      <c r="F282" s="1"/>
    </row>
    <row r="283" spans="1:7" ht="12.9" customHeight="1">
      <c r="A283" s="1"/>
      <c r="B283" s="1"/>
      <c r="C283" s="74" t="s">
        <v>90</v>
      </c>
      <c r="D283" s="75" t="s">
        <v>91</v>
      </c>
      <c r="E283" s="76" t="s">
        <v>92</v>
      </c>
      <c r="F283" s="1"/>
      <c r="G283" s="1"/>
    </row>
    <row r="284" spans="1:7">
      <c r="A284" s="102" t="s">
        <v>93</v>
      </c>
      <c r="B284" s="102"/>
      <c r="C284" s="1" t="s">
        <v>88</v>
      </c>
      <c r="D284" s="9"/>
      <c r="E284" s="9" t="s">
        <v>94</v>
      </c>
      <c r="F284" s="1"/>
      <c r="G284" s="1"/>
    </row>
    <row r="285" spans="1:7" ht="12.9" customHeight="1">
      <c r="A285" s="1"/>
      <c r="B285" s="1"/>
      <c r="C285" s="74" t="s">
        <v>90</v>
      </c>
      <c r="D285" s="75" t="s">
        <v>91</v>
      </c>
      <c r="E285" s="76" t="s">
        <v>92</v>
      </c>
      <c r="F285" s="1"/>
    </row>
    <row r="286" spans="1:7" ht="9.75" customHeight="1">
      <c r="A286" s="1"/>
      <c r="B286" s="1"/>
      <c r="C286" s="1"/>
      <c r="D286" s="1"/>
      <c r="E286" s="1"/>
      <c r="F286" s="1"/>
      <c r="G286" s="1"/>
    </row>
    <row r="287" spans="1:7" ht="12.75" hidden="1" customHeight="1">
      <c r="A287" s="1"/>
      <c r="B287" s="1"/>
      <c r="C287" s="1"/>
      <c r="D287" s="1"/>
      <c r="E287" s="1"/>
      <c r="F287" s="1"/>
      <c r="G287" s="1"/>
    </row>
    <row r="288" spans="1:7" hidden="1">
      <c r="A288" s="1"/>
      <c r="B288" s="77"/>
      <c r="C288" s="77"/>
      <c r="D288" s="1"/>
      <c r="E288" s="9"/>
      <c r="F288" s="9"/>
      <c r="G288" s="1"/>
    </row>
    <row r="289" spans="1:7" hidden="1">
      <c r="A289" s="1"/>
      <c r="B289" s="1"/>
      <c r="C289" s="1"/>
      <c r="D289" s="78">
        <f>8704721.76-D279</f>
        <v>8704721.7599999998</v>
      </c>
      <c r="E289" s="79">
        <f>7958031.85-E279</f>
        <v>7958031.8499999996</v>
      </c>
      <c r="F289" s="80">
        <f>8565751.29-F279</f>
        <v>8565751.2899999991</v>
      </c>
      <c r="G289" s="1"/>
    </row>
    <row r="290" spans="1:7">
      <c r="A290" s="1"/>
      <c r="B290" s="77"/>
      <c r="C290" s="77"/>
      <c r="D290" s="1"/>
      <c r="E290" s="9"/>
      <c r="F290" s="9"/>
      <c r="G290" s="1"/>
    </row>
    <row r="291" spans="1:7">
      <c r="A291" s="1"/>
      <c r="B291" s="1"/>
      <c r="C291" s="1"/>
      <c r="D291" s="74"/>
      <c r="E291" s="75"/>
      <c r="F291" s="76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75"/>
      <c r="E293" s="8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  <row r="368" spans="1:7">
      <c r="A368" s="1"/>
      <c r="B368" s="1"/>
      <c r="C368" s="1"/>
      <c r="D368" s="1"/>
      <c r="E368" s="1"/>
      <c r="F368" s="1"/>
      <c r="G368" s="1"/>
    </row>
    <row r="369" spans="1:7">
      <c r="A369" s="1"/>
      <c r="B369" s="1"/>
      <c r="C369" s="1"/>
      <c r="D369" s="1"/>
      <c r="E369" s="1"/>
      <c r="F369" s="1"/>
      <c r="G369" s="1"/>
    </row>
    <row r="370" spans="1:7">
      <c r="A370" s="1"/>
      <c r="B370" s="1"/>
      <c r="C370" s="1"/>
      <c r="D370" s="1"/>
      <c r="E370" s="1"/>
      <c r="F370" s="1"/>
      <c r="G370" s="1"/>
    </row>
    <row r="371" spans="1:7">
      <c r="A371" s="1"/>
      <c r="B371" s="1"/>
      <c r="C371" s="1"/>
      <c r="D371" s="1"/>
      <c r="E371" s="1"/>
      <c r="F371" s="1"/>
      <c r="G371" s="1"/>
    </row>
    <row r="372" spans="1:7">
      <c r="A372" s="1"/>
      <c r="B372" s="1"/>
      <c r="C372" s="1"/>
      <c r="D372" s="1"/>
      <c r="E372" s="1"/>
      <c r="F372" s="1"/>
      <c r="G372" s="1"/>
    </row>
    <row r="373" spans="1:7">
      <c r="A373" s="1"/>
      <c r="B373" s="1"/>
      <c r="C373" s="1"/>
      <c r="D373" s="1"/>
      <c r="E373" s="1"/>
      <c r="F373" s="1"/>
      <c r="G373" s="1"/>
    </row>
    <row r="374" spans="1:7">
      <c r="A374" s="1"/>
      <c r="B374" s="1"/>
      <c r="C374" s="1"/>
      <c r="D374" s="1"/>
      <c r="E374" s="1"/>
      <c r="F374" s="1"/>
      <c r="G374" s="1"/>
    </row>
    <row r="375" spans="1:7">
      <c r="A375" s="1"/>
      <c r="B375" s="1"/>
      <c r="C375" s="1"/>
      <c r="D375" s="1"/>
      <c r="E375" s="1"/>
      <c r="F375" s="1"/>
      <c r="G375" s="1"/>
    </row>
    <row r="376" spans="1:7">
      <c r="A376" s="1"/>
      <c r="B376" s="1"/>
      <c r="C376" s="1"/>
      <c r="D376" s="1"/>
      <c r="E376" s="1"/>
      <c r="F376" s="1"/>
      <c r="G376" s="1"/>
    </row>
    <row r="377" spans="1:7">
      <c r="A377" s="1"/>
      <c r="B377" s="1"/>
      <c r="C377" s="1"/>
      <c r="D377" s="1"/>
      <c r="E377" s="1"/>
      <c r="F377" s="1"/>
      <c r="G377" s="1"/>
    </row>
    <row r="378" spans="1:7">
      <c r="A378" s="1"/>
      <c r="B378" s="1"/>
      <c r="C378" s="1"/>
      <c r="D378" s="1"/>
      <c r="E378" s="1"/>
      <c r="F378" s="1"/>
      <c r="G378" s="1"/>
    </row>
    <row r="379" spans="1:7">
      <c r="A379" s="1"/>
      <c r="B379" s="1"/>
      <c r="C379" s="1"/>
      <c r="D379" s="1"/>
      <c r="E379" s="1"/>
      <c r="F379" s="1"/>
      <c r="G379" s="1"/>
    </row>
    <row r="380" spans="1:7">
      <c r="A380" s="1"/>
      <c r="B380" s="1"/>
      <c r="C380" s="1"/>
      <c r="D380" s="1"/>
      <c r="E380" s="1"/>
      <c r="F380" s="1"/>
      <c r="G380" s="1"/>
    </row>
    <row r="381" spans="1:7">
      <c r="A381" s="1"/>
      <c r="B381" s="1"/>
      <c r="C381" s="1"/>
      <c r="D381" s="1"/>
      <c r="E381" s="1"/>
      <c r="F381" s="1"/>
      <c r="G381" s="1"/>
    </row>
    <row r="382" spans="1:7">
      <c r="A382" s="1"/>
      <c r="B382" s="1"/>
      <c r="C382" s="1"/>
      <c r="D382" s="1"/>
      <c r="E382" s="1"/>
      <c r="F382" s="1"/>
      <c r="G382" s="1"/>
    </row>
    <row r="383" spans="1:7">
      <c r="A383" s="1"/>
      <c r="B383" s="1"/>
      <c r="C383" s="1"/>
      <c r="D383" s="1"/>
      <c r="E383" s="1"/>
      <c r="F383" s="1"/>
      <c r="G383" s="1"/>
    </row>
    <row r="384" spans="1:7">
      <c r="A384" s="1"/>
      <c r="B384" s="1"/>
      <c r="C384" s="1"/>
      <c r="D384" s="1"/>
      <c r="E384" s="1"/>
      <c r="F384" s="1"/>
      <c r="G384" s="1"/>
    </row>
    <row r="385" spans="1:7">
      <c r="A385" s="1"/>
      <c r="B385" s="1"/>
      <c r="C385" s="1"/>
      <c r="D385" s="1"/>
      <c r="E385" s="1"/>
      <c r="F385" s="1"/>
      <c r="G385" s="1"/>
    </row>
    <row r="386" spans="1:7">
      <c r="A386" s="1"/>
      <c r="B386" s="1"/>
      <c r="C386" s="1"/>
      <c r="D386" s="1"/>
      <c r="E386" s="1"/>
      <c r="F386" s="1"/>
      <c r="G386" s="1"/>
    </row>
    <row r="387" spans="1:7">
      <c r="A387" s="1"/>
      <c r="B387" s="1"/>
      <c r="C387" s="1"/>
      <c r="D387" s="1"/>
      <c r="E387" s="1"/>
      <c r="F387" s="1"/>
      <c r="G387" s="1"/>
    </row>
    <row r="388" spans="1:7">
      <c r="A388" s="1"/>
      <c r="B388" s="1"/>
      <c r="C388" s="1"/>
      <c r="D388" s="1"/>
      <c r="E388" s="1"/>
      <c r="F388" s="1"/>
      <c r="G388" s="1"/>
    </row>
    <row r="389" spans="1:7">
      <c r="A389" s="1"/>
      <c r="B389" s="1"/>
      <c r="C389" s="1"/>
      <c r="D389" s="1"/>
      <c r="E389" s="1"/>
      <c r="F389" s="1"/>
      <c r="G389" s="1"/>
    </row>
    <row r="390" spans="1:7">
      <c r="A390" s="1"/>
      <c r="B390" s="1"/>
      <c r="C390" s="1"/>
      <c r="D390" s="1"/>
      <c r="E390" s="1"/>
      <c r="F390" s="1"/>
      <c r="G390" s="1"/>
    </row>
    <row r="391" spans="1:7">
      <c r="A391" s="1"/>
      <c r="B391" s="1"/>
      <c r="C391" s="1"/>
      <c r="D391" s="1"/>
      <c r="E391" s="1"/>
      <c r="F391" s="1"/>
      <c r="G391" s="1"/>
    </row>
    <row r="392" spans="1:7">
      <c r="A392" s="1"/>
      <c r="B392" s="1"/>
      <c r="C392" s="1"/>
      <c r="D392" s="1"/>
      <c r="E392" s="1"/>
      <c r="F392" s="1"/>
      <c r="G392" s="1"/>
    </row>
    <row r="393" spans="1:7">
      <c r="A393" s="1"/>
      <c r="B393" s="1"/>
      <c r="C393" s="1"/>
      <c r="D393" s="1"/>
      <c r="E393" s="1"/>
      <c r="F393" s="1"/>
      <c r="G393" s="1"/>
    </row>
    <row r="394" spans="1:7">
      <c r="A394" s="1"/>
      <c r="B394" s="1"/>
      <c r="C394" s="1"/>
      <c r="D394" s="1"/>
      <c r="E394" s="1"/>
      <c r="F394" s="1"/>
      <c r="G394" s="1"/>
    </row>
    <row r="395" spans="1:7">
      <c r="A395" s="1"/>
      <c r="B395" s="1"/>
      <c r="C395" s="1"/>
      <c r="D395" s="1"/>
      <c r="E395" s="1"/>
      <c r="F395" s="1"/>
      <c r="G395" s="1"/>
    </row>
    <row r="396" spans="1:7">
      <c r="A396" s="1"/>
      <c r="B396" s="1"/>
      <c r="C396" s="1"/>
      <c r="D396" s="1"/>
      <c r="E396" s="1"/>
      <c r="F396" s="1"/>
      <c r="G396" s="1"/>
    </row>
    <row r="397" spans="1:7">
      <c r="A397" s="1"/>
      <c r="B397" s="1"/>
      <c r="C397" s="1"/>
      <c r="D397" s="1"/>
      <c r="E397" s="1"/>
      <c r="F397" s="1"/>
      <c r="G397" s="1"/>
    </row>
    <row r="398" spans="1:7">
      <c r="A398" s="1"/>
      <c r="B398" s="1"/>
      <c r="C398" s="1"/>
      <c r="D398" s="1"/>
      <c r="E398" s="1"/>
      <c r="F398" s="1"/>
      <c r="G398" s="1"/>
    </row>
    <row r="399" spans="1:7">
      <c r="A399" s="1"/>
      <c r="B399" s="1"/>
      <c r="C399" s="1"/>
      <c r="D399" s="1"/>
      <c r="E399" s="1"/>
      <c r="F399" s="1"/>
      <c r="G399" s="1"/>
    </row>
    <row r="400" spans="1:7">
      <c r="A400" s="1"/>
      <c r="B400" s="1"/>
      <c r="C400" s="1"/>
      <c r="D400" s="1"/>
      <c r="E400" s="1"/>
      <c r="F400" s="1"/>
      <c r="G400" s="1"/>
    </row>
    <row r="401" spans="1:7">
      <c r="A401" s="1"/>
      <c r="B401" s="1"/>
      <c r="C401" s="1"/>
      <c r="D401" s="1"/>
      <c r="E401" s="1"/>
      <c r="F401" s="1"/>
      <c r="G401" s="1"/>
    </row>
    <row r="402" spans="1:7">
      <c r="A402" s="1"/>
      <c r="B402" s="1"/>
      <c r="C402" s="1"/>
      <c r="D402" s="1"/>
      <c r="E402" s="1"/>
      <c r="F402" s="1"/>
      <c r="G402" s="1"/>
    </row>
    <row r="403" spans="1:7">
      <c r="B403" s="1"/>
      <c r="C403" s="1"/>
      <c r="D403" s="1"/>
      <c r="E403" s="1"/>
      <c r="F403" s="1"/>
      <c r="G403" s="1"/>
    </row>
    <row r="404" spans="1:7">
      <c r="B404" s="1"/>
      <c r="C404" s="1"/>
      <c r="D404" s="1"/>
      <c r="E404" s="1"/>
      <c r="F404" s="1"/>
      <c r="G404" s="1"/>
    </row>
    <row r="405" spans="1:7">
      <c r="B405" s="1"/>
      <c r="C405" s="1"/>
      <c r="D405" s="1"/>
      <c r="E405" s="1"/>
      <c r="F405" s="1"/>
      <c r="G405" s="1"/>
    </row>
    <row r="406" spans="1:7">
      <c r="B406" s="1"/>
      <c r="C406" s="1"/>
      <c r="D406" s="1"/>
      <c r="E406" s="1"/>
      <c r="F406" s="1"/>
      <c r="G406" s="1"/>
    </row>
    <row r="407" spans="1:7">
      <c r="B407" s="1"/>
      <c r="C407" s="1"/>
      <c r="D407" s="1"/>
      <c r="E407" s="1"/>
      <c r="F407" s="1"/>
      <c r="G407" s="1"/>
    </row>
    <row r="408" spans="1:7">
      <c r="B408" s="1"/>
      <c r="C408" s="1"/>
      <c r="D408" s="1"/>
      <c r="E408" s="1"/>
      <c r="F408" s="1"/>
      <c r="G408" s="1"/>
    </row>
  </sheetData>
  <mergeCells count="54">
    <mergeCell ref="A266:F266"/>
    <mergeCell ref="A268:F268"/>
    <mergeCell ref="A282:B282"/>
    <mergeCell ref="A284:B284"/>
    <mergeCell ref="A242:F246"/>
    <mergeCell ref="A249:F249"/>
    <mergeCell ref="A251:F251"/>
    <mergeCell ref="A257:F257"/>
    <mergeCell ref="A259:F259"/>
    <mergeCell ref="A224:F224"/>
    <mergeCell ref="A226:F226"/>
    <mergeCell ref="A182:F182"/>
    <mergeCell ref="A194:F194"/>
    <mergeCell ref="A196:F196"/>
    <mergeCell ref="A205:F205"/>
    <mergeCell ref="A207:F207"/>
    <mergeCell ref="A210:F210"/>
    <mergeCell ref="A213:F213"/>
    <mergeCell ref="B125:E125"/>
    <mergeCell ref="A127:F127"/>
    <mergeCell ref="B140:E140"/>
    <mergeCell ref="A142:F142"/>
    <mergeCell ref="B167:E167"/>
    <mergeCell ref="A169:F169"/>
    <mergeCell ref="A64:G64"/>
    <mergeCell ref="A74:G74"/>
    <mergeCell ref="A75:G75"/>
    <mergeCell ref="A77:G77"/>
    <mergeCell ref="A180:F180"/>
    <mergeCell ref="B91:E91"/>
    <mergeCell ref="B98:E98"/>
    <mergeCell ref="B100:E100"/>
    <mergeCell ref="B109:E109"/>
    <mergeCell ref="B111:E111"/>
    <mergeCell ref="B27:F27"/>
    <mergeCell ref="B29:G29"/>
    <mergeCell ref="B89:E89"/>
    <mergeCell ref="A34:E34"/>
    <mergeCell ref="A35:G35"/>
    <mergeCell ref="B37:F37"/>
    <mergeCell ref="C38:D38"/>
    <mergeCell ref="A52:G52"/>
    <mergeCell ref="A53:E53"/>
    <mergeCell ref="A62:G62"/>
    <mergeCell ref="A33:F33"/>
    <mergeCell ref="F2:G7"/>
    <mergeCell ref="E9:G9"/>
    <mergeCell ref="E10:G10"/>
    <mergeCell ref="E11:G11"/>
    <mergeCell ref="E12:G12"/>
    <mergeCell ref="E13:G13"/>
    <mergeCell ref="B18:F18"/>
    <mergeCell ref="B19:F19"/>
    <mergeCell ref="B20:F20"/>
  </mergeCells>
  <phoneticPr fontId="18" type="noConversion"/>
  <pageMargins left="0.7" right="0.7" top="0.75" bottom="0.75" header="0.3" footer="0.3"/>
  <pageSetup paperSize="9" scale="79" orientation="landscape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актуальная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cp:lastModifiedBy>Администратор</cp:lastModifiedBy>
  <cp:lastPrinted>2026-02-12T05:59:11Z</cp:lastPrinted>
  <dcterms:created xsi:type="dcterms:W3CDTF">2025-08-25T03:35:54Z</dcterms:created>
  <dcterms:modified xsi:type="dcterms:W3CDTF">2026-02-16T10:54:11Z</dcterms:modified>
</cp:coreProperties>
</file>